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iche\Downloads\"/>
    </mc:Choice>
  </mc:AlternateContent>
  <xr:revisionPtr revIDLastSave="0" documentId="13_ncr:1_{83BF7263-0AA4-4D6B-A1C9-A6785BD20F58}" xr6:coauthVersionLast="47" xr6:coauthVersionMax="47" xr10:uidLastSave="{00000000-0000-0000-0000-000000000000}"/>
  <bookViews>
    <workbookView xWindow="12300" yWindow="945" windowWidth="20130" windowHeight="19725" activeTab="1" xr2:uid="{C5226E0F-D56F-4251-BB3A-442F90631499}"/>
  </bookViews>
  <sheets>
    <sheet name="Explanations of variables" sheetId="2" r:id="rId1"/>
    <sheet name="Metadata" sheetId="1" r:id="rId2"/>
    <sheet name="Validation" sheetId="5" r:id="rId3"/>
    <sheet name="Library and Platform Vocabulary" sheetId="4" r:id="rId4"/>
  </sheets>
  <definedNames>
    <definedName name="_LS454">'Library and Platform Vocabulary'!$B$91:$B$96</definedName>
    <definedName name="ABI_SOLID">'Library and Platform Vocabulary'!$E$91:$E$100</definedName>
    <definedName name="BGISEQ">'Library and Platform Vocabulary'!$K$91:$K$95</definedName>
    <definedName name="CAPILLARY">'Library and Platform Vocabulary'!$I$91:$I$97</definedName>
    <definedName name="COMPLETE_GENOMICS">'Library and Platform Vocabulary'!$F$91</definedName>
    <definedName name="HELICOS">'Library and Platform Vocabulary'!$D$91:$D$92</definedName>
    <definedName name="ILLUMINA">'Library and Platform Vocabulary'!$C$91:$C$111</definedName>
    <definedName name="ION_TORRENT">'Library and Platform Vocabulary'!$H$91:$H$94</definedName>
    <definedName name="OXFORD_NANOPORE">'Library and Platform Vocabulary'!$J$91:$J$93</definedName>
    <definedName name="PACBIO_SMRT">'Library and Platform Vocabulary'!$G$91:$G$94</definedName>
    <definedName name="platform">'Library and Platform Vocabulary'!$A$90:$A$99</definedName>
    <definedName name="Selection">'Library and Platform Vocabulary'!$A$51:$A$83</definedName>
    <definedName name="Source">'Library and Platform Vocabulary'!$A$40:$A$48</definedName>
    <definedName name="Strategy">'Library and Platform Vocabulary'!$A$3:$A$37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951" i="5" l="1"/>
  <c r="C1950" i="5"/>
  <c r="C1949" i="5"/>
  <c r="C1948" i="5"/>
  <c r="C1947" i="5"/>
  <c r="C1946" i="5"/>
  <c r="C1945" i="5"/>
  <c r="C1944" i="5"/>
  <c r="C1943" i="5"/>
  <c r="C1942" i="5"/>
  <c r="C1941" i="5"/>
  <c r="C1940" i="5"/>
  <c r="C1939" i="5"/>
  <c r="C1938" i="5"/>
  <c r="C1937" i="5"/>
  <c r="C1936" i="5"/>
  <c r="C1935" i="5"/>
  <c r="C1934" i="5"/>
  <c r="C1933" i="5"/>
  <c r="C1932" i="5"/>
  <c r="C1931" i="5"/>
  <c r="C1930" i="5"/>
  <c r="C1929" i="5"/>
  <c r="C1928" i="5"/>
  <c r="C1927" i="5"/>
  <c r="C1926" i="5"/>
  <c r="C1925" i="5"/>
  <c r="C1924" i="5"/>
  <c r="C1923" i="5"/>
  <c r="C1922" i="5"/>
  <c r="C1921" i="5"/>
  <c r="C1920" i="5"/>
  <c r="C1919" i="5"/>
  <c r="C1918" i="5"/>
  <c r="C1917" i="5"/>
  <c r="C1916" i="5"/>
  <c r="C1915" i="5"/>
  <c r="C1914" i="5"/>
  <c r="C1913" i="5"/>
  <c r="C1912" i="5"/>
  <c r="C1911" i="5"/>
  <c r="C1910" i="5"/>
  <c r="C1909" i="5"/>
  <c r="C1908" i="5"/>
  <c r="C1907" i="5"/>
  <c r="C1906" i="5"/>
  <c r="C1905" i="5"/>
  <c r="C1904" i="5"/>
  <c r="C1903" i="5"/>
  <c r="C1902" i="5"/>
  <c r="C1901" i="5"/>
  <c r="C1900" i="5"/>
  <c r="C1899" i="5"/>
  <c r="C1898" i="5"/>
  <c r="C1897" i="5"/>
  <c r="C1896" i="5"/>
  <c r="C1895" i="5"/>
  <c r="C1894" i="5"/>
  <c r="C1893" i="5"/>
  <c r="C1892" i="5"/>
  <c r="C1891" i="5"/>
  <c r="C1890" i="5"/>
  <c r="C1889" i="5"/>
  <c r="C1888" i="5"/>
  <c r="C1887" i="5"/>
  <c r="C1886" i="5"/>
  <c r="C1885" i="5"/>
  <c r="C1884" i="5"/>
  <c r="C1883" i="5"/>
  <c r="C1882" i="5"/>
  <c r="C1881" i="5"/>
  <c r="C1880" i="5"/>
  <c r="C1879" i="5"/>
  <c r="C1878" i="5"/>
  <c r="C1877" i="5"/>
  <c r="C1876" i="5"/>
  <c r="C1875" i="5"/>
  <c r="C1874" i="5"/>
  <c r="C1873" i="5"/>
  <c r="C1872" i="5"/>
  <c r="C1871" i="5"/>
  <c r="C1870" i="5"/>
  <c r="C1869" i="5"/>
  <c r="C1868" i="5"/>
  <c r="C1867" i="5"/>
  <c r="C1866" i="5"/>
  <c r="C1865" i="5"/>
  <c r="C1864" i="5"/>
  <c r="C1863" i="5"/>
  <c r="C1862" i="5"/>
  <c r="C1861" i="5"/>
  <c r="C1860" i="5"/>
  <c r="C1859" i="5"/>
  <c r="C1858" i="5"/>
  <c r="C1857" i="5"/>
  <c r="C1856" i="5"/>
  <c r="C1855" i="5"/>
  <c r="C1854" i="5"/>
  <c r="C1853" i="5"/>
  <c r="C1852" i="5"/>
  <c r="C1851" i="5"/>
  <c r="C1850" i="5"/>
  <c r="C1849" i="5"/>
  <c r="C1848" i="5"/>
  <c r="C1847" i="5"/>
  <c r="C1846" i="5"/>
  <c r="C1845" i="5"/>
  <c r="C1844" i="5"/>
  <c r="C1843" i="5"/>
  <c r="C1842" i="5"/>
  <c r="C1841" i="5"/>
  <c r="C1840" i="5"/>
  <c r="C1839" i="5"/>
  <c r="C1838" i="5"/>
  <c r="C1837" i="5"/>
  <c r="C1836" i="5"/>
  <c r="C1835" i="5"/>
  <c r="C1834" i="5"/>
  <c r="C1833" i="5"/>
  <c r="C1832" i="5"/>
  <c r="C1831" i="5"/>
  <c r="C1830" i="5"/>
  <c r="C1829" i="5"/>
  <c r="C1828" i="5"/>
  <c r="C1827" i="5"/>
  <c r="C1826" i="5"/>
  <c r="C1825" i="5"/>
  <c r="C1824" i="5"/>
  <c r="C1823" i="5"/>
  <c r="C1822" i="5"/>
  <c r="C1821" i="5"/>
  <c r="C1820" i="5"/>
  <c r="C1819" i="5"/>
  <c r="C1818" i="5"/>
  <c r="C1817" i="5"/>
  <c r="C1816" i="5"/>
  <c r="C1815" i="5"/>
  <c r="C1814" i="5"/>
  <c r="C1813" i="5"/>
  <c r="C1812" i="5"/>
  <c r="C1811" i="5"/>
  <c r="C1810" i="5"/>
  <c r="C1809" i="5"/>
  <c r="C1808" i="5"/>
  <c r="C1807" i="5"/>
  <c r="C1806" i="5"/>
  <c r="C1805" i="5"/>
  <c r="C1804" i="5"/>
  <c r="C1803" i="5"/>
  <c r="C1802" i="5"/>
  <c r="C1801" i="5"/>
  <c r="C1800" i="5"/>
  <c r="C1799" i="5"/>
  <c r="C1798" i="5"/>
  <c r="C1797" i="5"/>
  <c r="C1796" i="5"/>
  <c r="C1795" i="5"/>
  <c r="C1794" i="5"/>
  <c r="C1793" i="5"/>
  <c r="C1792" i="5"/>
  <c r="C1791" i="5"/>
  <c r="C1790" i="5"/>
  <c r="C1789" i="5"/>
  <c r="C1788" i="5"/>
  <c r="C1787" i="5"/>
  <c r="C1786" i="5"/>
  <c r="C1785" i="5"/>
  <c r="C1784" i="5"/>
  <c r="C1783" i="5"/>
  <c r="C1782" i="5"/>
  <c r="C1781" i="5"/>
  <c r="C1780" i="5"/>
  <c r="C1779" i="5"/>
  <c r="C1778" i="5"/>
  <c r="C1777" i="5"/>
  <c r="C1776" i="5"/>
  <c r="C1775" i="5"/>
  <c r="C1774" i="5"/>
  <c r="C1773" i="5"/>
  <c r="C1772" i="5"/>
  <c r="C1771" i="5"/>
  <c r="C1770" i="5"/>
  <c r="C1769" i="5"/>
  <c r="C1768" i="5"/>
  <c r="C1767" i="5"/>
  <c r="C1766" i="5"/>
  <c r="C1765" i="5"/>
  <c r="C1764" i="5"/>
  <c r="C1763" i="5"/>
  <c r="C1762" i="5"/>
  <c r="C1761" i="5"/>
  <c r="C1760" i="5"/>
  <c r="C1759" i="5"/>
  <c r="C1758" i="5"/>
  <c r="C1757" i="5"/>
  <c r="C1756" i="5"/>
  <c r="C1755" i="5"/>
  <c r="C1754" i="5"/>
  <c r="C1753" i="5"/>
  <c r="C1752" i="5"/>
  <c r="C1751" i="5"/>
  <c r="C1750" i="5"/>
  <c r="C1749" i="5"/>
  <c r="C1748" i="5"/>
  <c r="C1747" i="5"/>
  <c r="C1746" i="5"/>
  <c r="C1745" i="5"/>
  <c r="C1744" i="5"/>
  <c r="C1743" i="5"/>
  <c r="C1742" i="5"/>
  <c r="C1741" i="5"/>
  <c r="C1740" i="5"/>
  <c r="C1739" i="5"/>
  <c r="C1738" i="5"/>
  <c r="C1737" i="5"/>
  <c r="C1736" i="5"/>
  <c r="C1735" i="5"/>
  <c r="C1734" i="5"/>
  <c r="C1733" i="5"/>
  <c r="C1732" i="5"/>
  <c r="C1731" i="5"/>
  <c r="C1730" i="5"/>
  <c r="C1729" i="5"/>
  <c r="C1728" i="5"/>
  <c r="C1727" i="5"/>
  <c r="C1726" i="5"/>
  <c r="C1725" i="5"/>
  <c r="C1724" i="5"/>
  <c r="C1723" i="5"/>
  <c r="C1722" i="5"/>
  <c r="C1721" i="5"/>
  <c r="C1720" i="5"/>
  <c r="C1719" i="5"/>
  <c r="C1718" i="5"/>
  <c r="C1717" i="5"/>
  <c r="C1716" i="5"/>
  <c r="C1715" i="5"/>
  <c r="C1714" i="5"/>
  <c r="C1713" i="5"/>
  <c r="C1712" i="5"/>
  <c r="C1711" i="5"/>
  <c r="C1710" i="5"/>
  <c r="C1709" i="5"/>
  <c r="C1708" i="5"/>
  <c r="C1707" i="5"/>
  <c r="C1706" i="5"/>
  <c r="C1705" i="5"/>
  <c r="C1704" i="5"/>
  <c r="C1703" i="5"/>
  <c r="C1702" i="5"/>
  <c r="C1701" i="5"/>
  <c r="C1700" i="5"/>
  <c r="C1699" i="5"/>
  <c r="C1698" i="5"/>
  <c r="C1697" i="5"/>
  <c r="C1696" i="5"/>
  <c r="C1695" i="5"/>
  <c r="C1694" i="5"/>
  <c r="C1693" i="5"/>
  <c r="C1692" i="5"/>
  <c r="C1691" i="5"/>
  <c r="C1690" i="5"/>
  <c r="C1689" i="5"/>
  <c r="C1688" i="5"/>
  <c r="C1687" i="5"/>
  <c r="C1686" i="5"/>
  <c r="C1685" i="5"/>
  <c r="C1684" i="5"/>
  <c r="C1683" i="5"/>
  <c r="C1682" i="5"/>
  <c r="C1681" i="5"/>
  <c r="C1680" i="5"/>
  <c r="C1679" i="5"/>
  <c r="C1678" i="5"/>
  <c r="C1677" i="5"/>
  <c r="C1676" i="5"/>
  <c r="C1675" i="5"/>
  <c r="C1674" i="5"/>
  <c r="C1673" i="5"/>
  <c r="C1672" i="5"/>
  <c r="C1671" i="5"/>
  <c r="C1670" i="5"/>
  <c r="C1669" i="5"/>
  <c r="C1668" i="5"/>
  <c r="C1667" i="5"/>
  <c r="C1666" i="5"/>
  <c r="C1665" i="5"/>
  <c r="C1664" i="5"/>
  <c r="C1663" i="5"/>
  <c r="C1662" i="5"/>
  <c r="C1661" i="5"/>
  <c r="C1660" i="5"/>
  <c r="C1659" i="5"/>
  <c r="C1658" i="5"/>
  <c r="C1657" i="5"/>
  <c r="C1656" i="5"/>
  <c r="C1655" i="5"/>
  <c r="C1654" i="5"/>
  <c r="C1653" i="5"/>
  <c r="C1652" i="5"/>
  <c r="C1651" i="5"/>
  <c r="C1650" i="5"/>
  <c r="C1649" i="5"/>
  <c r="C1648" i="5"/>
  <c r="C1647" i="5"/>
  <c r="C1646" i="5"/>
  <c r="C1645" i="5"/>
  <c r="C1644" i="5"/>
  <c r="C1643" i="5"/>
  <c r="C1642" i="5"/>
  <c r="C1641" i="5"/>
  <c r="C1640" i="5"/>
  <c r="C1639" i="5"/>
  <c r="C1638" i="5"/>
  <c r="C1637" i="5"/>
  <c r="C1636" i="5"/>
  <c r="C1635" i="5"/>
  <c r="C1634" i="5"/>
  <c r="C1633" i="5"/>
  <c r="C1632" i="5"/>
  <c r="C1631" i="5"/>
  <c r="C1630" i="5"/>
  <c r="C1629" i="5"/>
  <c r="C1628" i="5"/>
  <c r="C1627" i="5"/>
  <c r="C1626" i="5"/>
  <c r="C1625" i="5"/>
  <c r="C1624" i="5"/>
  <c r="C1623" i="5"/>
  <c r="C1622" i="5"/>
  <c r="C1621" i="5"/>
  <c r="C1620" i="5"/>
  <c r="C1619" i="5"/>
  <c r="C1618" i="5"/>
  <c r="C1617" i="5"/>
  <c r="C1616" i="5"/>
  <c r="C1615" i="5"/>
  <c r="C1614" i="5"/>
  <c r="C1613" i="5"/>
  <c r="C1612" i="5"/>
  <c r="C1611" i="5"/>
  <c r="C1610" i="5"/>
  <c r="C1609" i="5"/>
  <c r="C1608" i="5"/>
  <c r="C1607" i="5"/>
  <c r="C1606" i="5"/>
  <c r="C1605" i="5"/>
  <c r="C1604" i="5"/>
  <c r="C1603" i="5"/>
  <c r="C1602" i="5"/>
  <c r="C1601" i="5"/>
  <c r="C1600" i="5"/>
  <c r="C1599" i="5"/>
  <c r="C1598" i="5"/>
  <c r="C1597" i="5"/>
  <c r="C1596" i="5"/>
  <c r="C1595" i="5"/>
  <c r="C1594" i="5"/>
  <c r="C1593" i="5"/>
  <c r="C1592" i="5"/>
  <c r="C1591" i="5"/>
  <c r="C1590" i="5"/>
  <c r="C1589" i="5"/>
  <c r="C1588" i="5"/>
  <c r="C1587" i="5"/>
  <c r="C1586" i="5"/>
  <c r="C1585" i="5"/>
  <c r="C1584" i="5"/>
  <c r="C1583" i="5"/>
  <c r="C1582" i="5"/>
  <c r="C1581" i="5"/>
  <c r="C1580" i="5"/>
  <c r="C1579" i="5"/>
  <c r="C1578" i="5"/>
  <c r="C1577" i="5"/>
  <c r="C1576" i="5"/>
  <c r="C1575" i="5"/>
  <c r="C1574" i="5"/>
  <c r="C1573" i="5"/>
  <c r="C1572" i="5"/>
  <c r="C1571" i="5"/>
  <c r="C1570" i="5"/>
  <c r="C1569" i="5"/>
  <c r="C1568" i="5"/>
  <c r="C1567" i="5"/>
  <c r="C1566" i="5"/>
  <c r="C1565" i="5"/>
  <c r="C1564" i="5"/>
  <c r="C1563" i="5"/>
  <c r="C1562" i="5"/>
  <c r="C1561" i="5"/>
  <c r="C1560" i="5"/>
  <c r="C1559" i="5"/>
  <c r="C1558" i="5"/>
  <c r="C1557" i="5"/>
  <c r="C1556" i="5"/>
  <c r="C1555" i="5"/>
  <c r="C1554" i="5"/>
  <c r="C1553" i="5"/>
  <c r="C1552" i="5"/>
  <c r="C1551" i="5"/>
  <c r="C1550" i="5"/>
  <c r="C1549" i="5"/>
  <c r="C1548" i="5"/>
  <c r="C1547" i="5"/>
  <c r="C1546" i="5"/>
  <c r="C1545" i="5"/>
  <c r="C1544" i="5"/>
  <c r="C1543" i="5"/>
  <c r="C1542" i="5"/>
  <c r="C1541" i="5"/>
  <c r="C1540" i="5"/>
  <c r="C1539" i="5"/>
  <c r="C1538" i="5"/>
  <c r="C1537" i="5"/>
  <c r="C1536" i="5"/>
  <c r="C1535" i="5"/>
  <c r="C1534" i="5"/>
  <c r="C1533" i="5"/>
  <c r="C1532" i="5"/>
  <c r="C1531" i="5"/>
  <c r="C1530" i="5"/>
  <c r="C1529" i="5"/>
  <c r="C1528" i="5"/>
  <c r="C1527" i="5"/>
  <c r="C1526" i="5"/>
  <c r="C1525" i="5"/>
  <c r="C1524" i="5"/>
  <c r="C1523" i="5"/>
  <c r="C1522" i="5"/>
  <c r="C1521" i="5"/>
  <c r="C1520" i="5"/>
  <c r="C1519" i="5"/>
  <c r="C1518" i="5"/>
  <c r="C1517" i="5"/>
  <c r="C1516" i="5"/>
  <c r="C1515" i="5"/>
  <c r="C1514" i="5"/>
  <c r="C1513" i="5"/>
  <c r="C1512" i="5"/>
  <c r="C1511" i="5"/>
  <c r="C1510" i="5"/>
  <c r="C1509" i="5"/>
  <c r="C1508" i="5"/>
  <c r="C1507" i="5"/>
  <c r="C1506" i="5"/>
  <c r="C1505" i="5"/>
  <c r="C1504" i="5"/>
  <c r="C1503" i="5"/>
  <c r="C1502" i="5"/>
  <c r="C1501" i="5"/>
  <c r="C1500" i="5"/>
  <c r="C1499" i="5"/>
  <c r="C1498" i="5"/>
  <c r="C1497" i="5"/>
  <c r="C1496" i="5"/>
  <c r="C1495" i="5"/>
  <c r="C1494" i="5"/>
  <c r="C1493" i="5"/>
  <c r="C1492" i="5"/>
  <c r="C1491" i="5"/>
  <c r="C1490" i="5"/>
  <c r="C1489" i="5"/>
  <c r="C1488" i="5"/>
  <c r="C1487" i="5"/>
  <c r="C1486" i="5"/>
  <c r="C1485" i="5"/>
  <c r="C1484" i="5"/>
  <c r="C1483" i="5"/>
  <c r="C1482" i="5"/>
  <c r="C1481" i="5"/>
  <c r="C1480" i="5"/>
  <c r="C1479" i="5"/>
  <c r="C1478" i="5"/>
  <c r="C1477" i="5"/>
  <c r="C1476" i="5"/>
  <c r="C1475" i="5"/>
  <c r="C1474" i="5"/>
  <c r="C1473" i="5"/>
  <c r="C1472" i="5"/>
  <c r="C1471" i="5"/>
  <c r="C1470" i="5"/>
  <c r="C1469" i="5"/>
  <c r="C1468" i="5"/>
  <c r="C1467" i="5"/>
  <c r="C1466" i="5"/>
  <c r="C1465" i="5"/>
  <c r="C1464" i="5"/>
  <c r="C1463" i="5"/>
  <c r="C1462" i="5"/>
  <c r="C1461" i="5"/>
  <c r="C1460" i="5"/>
  <c r="C1459" i="5"/>
  <c r="C1458" i="5"/>
  <c r="C1457" i="5"/>
  <c r="C1456" i="5"/>
  <c r="C1455" i="5"/>
  <c r="C1454" i="5"/>
  <c r="C1453" i="5"/>
  <c r="C1452" i="5"/>
  <c r="C1451" i="5"/>
  <c r="C1450" i="5"/>
  <c r="C1449" i="5"/>
  <c r="C1448" i="5"/>
  <c r="C1447" i="5"/>
  <c r="C1446" i="5"/>
  <c r="C1445" i="5"/>
  <c r="C1444" i="5"/>
  <c r="C1443" i="5"/>
  <c r="C1442" i="5"/>
  <c r="C1441" i="5"/>
  <c r="C1440" i="5"/>
  <c r="C1439" i="5"/>
  <c r="C1438" i="5"/>
  <c r="C1437" i="5"/>
  <c r="C1436" i="5"/>
  <c r="C1435" i="5"/>
  <c r="C1434" i="5"/>
  <c r="C1433" i="5"/>
  <c r="C1432" i="5"/>
  <c r="C1431" i="5"/>
  <c r="C1430" i="5"/>
  <c r="C1429" i="5"/>
  <c r="C1428" i="5"/>
  <c r="C1427" i="5"/>
  <c r="C1426" i="5"/>
  <c r="C1425" i="5"/>
  <c r="C1424" i="5"/>
  <c r="C1423" i="5"/>
  <c r="C1422" i="5"/>
  <c r="C1421" i="5"/>
  <c r="C1420" i="5"/>
  <c r="C1419" i="5"/>
  <c r="C1418" i="5"/>
  <c r="C1417" i="5"/>
  <c r="C1416" i="5"/>
  <c r="C1415" i="5"/>
  <c r="C1414" i="5"/>
  <c r="C1413" i="5"/>
  <c r="C1412" i="5"/>
  <c r="C1411" i="5"/>
  <c r="C1410" i="5"/>
  <c r="C1409" i="5"/>
  <c r="C1408" i="5"/>
  <c r="C1407" i="5"/>
  <c r="C1406" i="5"/>
  <c r="C1405" i="5"/>
  <c r="C1404" i="5"/>
  <c r="C1403" i="5"/>
  <c r="C1402" i="5"/>
  <c r="C1401" i="5"/>
  <c r="C1400" i="5"/>
  <c r="C1399" i="5"/>
  <c r="C1398" i="5"/>
  <c r="C1397" i="5"/>
  <c r="C1396" i="5"/>
  <c r="C1395" i="5"/>
  <c r="C1394" i="5"/>
  <c r="C1393" i="5"/>
  <c r="C1392" i="5"/>
  <c r="C1391" i="5"/>
  <c r="C1390" i="5"/>
  <c r="C1389" i="5"/>
  <c r="C1388" i="5"/>
  <c r="C1387" i="5"/>
  <c r="C1386" i="5"/>
  <c r="C1385" i="5"/>
  <c r="C1384" i="5"/>
  <c r="C1383" i="5"/>
  <c r="C1382" i="5"/>
  <c r="C1381" i="5"/>
  <c r="C1380" i="5"/>
  <c r="C1379" i="5"/>
  <c r="C1378" i="5"/>
  <c r="C1377" i="5"/>
  <c r="C1376" i="5"/>
  <c r="C1375" i="5"/>
  <c r="C1374" i="5"/>
  <c r="C1373" i="5"/>
  <c r="C1372" i="5"/>
  <c r="C1371" i="5"/>
  <c r="C1370" i="5"/>
  <c r="C1369" i="5"/>
  <c r="C1368" i="5"/>
  <c r="C1367" i="5"/>
  <c r="C1366" i="5"/>
  <c r="C1365" i="5"/>
  <c r="C1364" i="5"/>
  <c r="C1363" i="5"/>
  <c r="C1362" i="5"/>
  <c r="C1361" i="5"/>
  <c r="C1360" i="5"/>
  <c r="C1359" i="5"/>
  <c r="C1358" i="5"/>
  <c r="C1357" i="5"/>
  <c r="C1356" i="5"/>
  <c r="C1355" i="5"/>
  <c r="C1354" i="5"/>
  <c r="C1353" i="5"/>
  <c r="C1352" i="5"/>
  <c r="C1351" i="5"/>
  <c r="C1350" i="5"/>
  <c r="C1349" i="5"/>
  <c r="C1348" i="5"/>
  <c r="C1347" i="5"/>
  <c r="C1346" i="5"/>
  <c r="C1345" i="5"/>
  <c r="C1344" i="5"/>
  <c r="C1343" i="5"/>
  <c r="C1342" i="5"/>
  <c r="C1341" i="5"/>
  <c r="C1340" i="5"/>
  <c r="C1339" i="5"/>
  <c r="C1338" i="5"/>
  <c r="C1337" i="5"/>
  <c r="C1336" i="5"/>
  <c r="C1335" i="5"/>
  <c r="C1334" i="5"/>
  <c r="C1333" i="5"/>
  <c r="C1332" i="5"/>
  <c r="C1331" i="5"/>
  <c r="C1330" i="5"/>
  <c r="C1329" i="5"/>
  <c r="C1328" i="5"/>
  <c r="C1327" i="5"/>
  <c r="C1326" i="5"/>
  <c r="C1325" i="5"/>
  <c r="C1324" i="5"/>
  <c r="C1323" i="5"/>
  <c r="C1322" i="5"/>
  <c r="C1321" i="5"/>
  <c r="C1320" i="5"/>
  <c r="C1319" i="5"/>
  <c r="C1318" i="5"/>
  <c r="C1317" i="5"/>
  <c r="C1316" i="5"/>
  <c r="C1315" i="5"/>
  <c r="C1314" i="5"/>
  <c r="C1313" i="5"/>
  <c r="C1312" i="5"/>
  <c r="C1311" i="5"/>
  <c r="C1310" i="5"/>
  <c r="C1309" i="5"/>
  <c r="C1308" i="5"/>
  <c r="C1307" i="5"/>
  <c r="C1306" i="5"/>
  <c r="C1305" i="5"/>
  <c r="C1304" i="5"/>
  <c r="C1303" i="5"/>
  <c r="C1302" i="5"/>
  <c r="C1301" i="5"/>
  <c r="C1300" i="5"/>
  <c r="C1299" i="5"/>
  <c r="C1298" i="5"/>
  <c r="C1297" i="5"/>
  <c r="C1296" i="5"/>
  <c r="C1295" i="5"/>
  <c r="C1294" i="5"/>
  <c r="C1293" i="5"/>
  <c r="C1292" i="5"/>
  <c r="C1291" i="5"/>
  <c r="C1290" i="5"/>
  <c r="C1289" i="5"/>
  <c r="C1288" i="5"/>
  <c r="C1287" i="5"/>
  <c r="C1286" i="5"/>
  <c r="C1285" i="5"/>
  <c r="C1284" i="5"/>
  <c r="C1283" i="5"/>
  <c r="C1282" i="5"/>
  <c r="C1281" i="5"/>
  <c r="C1280" i="5"/>
  <c r="C1279" i="5"/>
  <c r="C1278" i="5"/>
  <c r="C1277" i="5"/>
  <c r="C1276" i="5"/>
  <c r="C1275" i="5"/>
  <c r="C1274" i="5"/>
  <c r="C1273" i="5"/>
  <c r="C1272" i="5"/>
  <c r="C1271" i="5"/>
  <c r="C1270" i="5"/>
  <c r="C1269" i="5"/>
  <c r="C1268" i="5"/>
  <c r="C1267" i="5"/>
  <c r="C1266" i="5"/>
  <c r="C1265" i="5"/>
  <c r="C1264" i="5"/>
  <c r="C1263" i="5"/>
  <c r="C1262" i="5"/>
  <c r="C1261" i="5"/>
  <c r="C1260" i="5"/>
  <c r="C1259" i="5"/>
  <c r="C1258" i="5"/>
  <c r="C1257" i="5"/>
  <c r="C1256" i="5"/>
  <c r="C1255" i="5"/>
  <c r="C1254" i="5"/>
  <c r="C1253" i="5"/>
  <c r="C1252" i="5"/>
  <c r="C1251" i="5"/>
  <c r="C1250" i="5"/>
  <c r="C1249" i="5"/>
  <c r="C1248" i="5"/>
  <c r="C1247" i="5"/>
  <c r="C1246" i="5"/>
  <c r="C1245" i="5"/>
  <c r="C1244" i="5"/>
  <c r="C1243" i="5"/>
  <c r="C1242" i="5"/>
  <c r="C1241" i="5"/>
  <c r="C1240" i="5"/>
  <c r="C1239" i="5"/>
  <c r="C1238" i="5"/>
  <c r="C1237" i="5"/>
  <c r="C1236" i="5"/>
  <c r="C1235" i="5"/>
  <c r="C1234" i="5"/>
  <c r="C1233" i="5"/>
  <c r="C1232" i="5"/>
  <c r="C1231" i="5"/>
  <c r="C1230" i="5"/>
  <c r="C1229" i="5"/>
  <c r="C1228" i="5"/>
  <c r="C1227" i="5"/>
  <c r="C1226" i="5"/>
  <c r="C1225" i="5"/>
  <c r="C1224" i="5"/>
  <c r="C1223" i="5"/>
  <c r="C1222" i="5"/>
  <c r="C1221" i="5"/>
  <c r="C1220" i="5"/>
  <c r="C1219" i="5"/>
  <c r="C1218" i="5"/>
  <c r="C1217" i="5"/>
  <c r="C1216" i="5"/>
  <c r="C1215" i="5"/>
  <c r="C1214" i="5"/>
  <c r="C1213" i="5"/>
  <c r="C1212" i="5"/>
  <c r="C1211" i="5"/>
  <c r="C1210" i="5"/>
  <c r="C1209" i="5"/>
  <c r="C1208" i="5"/>
  <c r="C1207" i="5"/>
  <c r="C1206" i="5"/>
  <c r="C1205" i="5"/>
  <c r="C1204" i="5"/>
  <c r="C1203" i="5"/>
  <c r="C1202" i="5"/>
  <c r="C1201" i="5"/>
  <c r="C1200" i="5"/>
  <c r="C1199" i="5"/>
  <c r="C1198" i="5"/>
  <c r="C1197" i="5"/>
  <c r="C1196" i="5"/>
  <c r="C1195" i="5"/>
  <c r="C1194" i="5"/>
  <c r="C1193" i="5"/>
  <c r="C1192" i="5"/>
  <c r="C1191" i="5"/>
  <c r="C1190" i="5"/>
  <c r="C1189" i="5"/>
  <c r="C1188" i="5"/>
  <c r="C1187" i="5"/>
  <c r="C1186" i="5"/>
  <c r="C1185" i="5"/>
  <c r="C1184" i="5"/>
  <c r="C1183" i="5"/>
  <c r="C1182" i="5"/>
  <c r="C1181" i="5"/>
  <c r="C1180" i="5"/>
  <c r="C1179" i="5"/>
  <c r="C1178" i="5"/>
  <c r="C1177" i="5"/>
  <c r="C1176" i="5"/>
  <c r="C1175" i="5"/>
  <c r="C1174" i="5"/>
  <c r="C1173" i="5"/>
  <c r="C1172" i="5"/>
  <c r="C1171" i="5"/>
  <c r="C1170" i="5"/>
  <c r="C1169" i="5"/>
  <c r="C1168" i="5"/>
  <c r="C1167" i="5"/>
  <c r="C1166" i="5"/>
  <c r="C1165" i="5"/>
  <c r="C1164" i="5"/>
  <c r="C1163" i="5"/>
  <c r="C1162" i="5"/>
  <c r="C1161" i="5"/>
  <c r="C1160" i="5"/>
  <c r="C1159" i="5"/>
  <c r="C1158" i="5"/>
  <c r="C1157" i="5"/>
  <c r="C1156" i="5"/>
  <c r="C1155" i="5"/>
  <c r="C1154" i="5"/>
  <c r="C1153" i="5"/>
  <c r="C1152" i="5"/>
  <c r="C1151" i="5"/>
  <c r="C1150" i="5"/>
  <c r="C1149" i="5"/>
  <c r="C1148" i="5"/>
  <c r="C1147" i="5"/>
  <c r="C1146" i="5"/>
  <c r="C1145" i="5"/>
  <c r="C1144" i="5"/>
  <c r="C1143" i="5"/>
  <c r="C1142" i="5"/>
  <c r="C1141" i="5"/>
  <c r="C1140" i="5"/>
  <c r="C1139" i="5"/>
  <c r="C1138" i="5"/>
  <c r="C1137" i="5"/>
  <c r="C1136" i="5"/>
  <c r="C1135" i="5"/>
  <c r="C1134" i="5"/>
  <c r="C1133" i="5"/>
  <c r="C1132" i="5"/>
  <c r="C1131" i="5"/>
  <c r="C1130" i="5"/>
  <c r="C1129" i="5"/>
  <c r="C1128" i="5"/>
  <c r="C1127" i="5"/>
  <c r="C1126" i="5"/>
  <c r="C1125" i="5"/>
  <c r="C1124" i="5"/>
  <c r="C1123" i="5"/>
  <c r="C1122" i="5"/>
  <c r="C1121" i="5"/>
  <c r="C1120" i="5"/>
  <c r="C1119" i="5"/>
  <c r="C1118" i="5"/>
  <c r="C1117" i="5"/>
  <c r="C1116" i="5"/>
  <c r="C1115" i="5"/>
  <c r="C1114" i="5"/>
  <c r="C1113" i="5"/>
  <c r="C1112" i="5"/>
  <c r="C1111" i="5"/>
  <c r="C1110" i="5"/>
  <c r="C1109" i="5"/>
  <c r="C1108" i="5"/>
  <c r="C1107" i="5"/>
  <c r="C1106" i="5"/>
  <c r="C1105" i="5"/>
  <c r="C1104" i="5"/>
  <c r="C1103" i="5"/>
  <c r="C1102" i="5"/>
  <c r="C1101" i="5"/>
  <c r="C1100" i="5"/>
  <c r="C1099" i="5"/>
  <c r="C1098" i="5"/>
  <c r="C1097" i="5"/>
  <c r="C1096" i="5"/>
  <c r="C1095" i="5"/>
  <c r="C1094" i="5"/>
  <c r="C1093" i="5"/>
  <c r="C1092" i="5"/>
  <c r="C1091" i="5"/>
  <c r="C1090" i="5"/>
  <c r="C1089" i="5"/>
  <c r="C1088" i="5"/>
  <c r="C1087" i="5"/>
  <c r="C1086" i="5"/>
  <c r="C1085" i="5"/>
  <c r="C1084" i="5"/>
  <c r="C1083" i="5"/>
  <c r="C1082" i="5"/>
  <c r="C1081" i="5"/>
  <c r="C1080" i="5"/>
  <c r="C1079" i="5"/>
  <c r="C1078" i="5"/>
  <c r="C1077" i="5"/>
  <c r="C1076" i="5"/>
  <c r="C1075" i="5"/>
  <c r="C1074" i="5"/>
  <c r="C1073" i="5"/>
  <c r="C1072" i="5"/>
  <c r="C1071" i="5"/>
  <c r="C1070" i="5"/>
  <c r="C1069" i="5"/>
  <c r="C1068" i="5"/>
  <c r="C1067" i="5"/>
  <c r="C1066" i="5"/>
  <c r="C1065" i="5"/>
  <c r="C1064" i="5"/>
  <c r="C1063" i="5"/>
  <c r="C1062" i="5"/>
  <c r="C1061" i="5"/>
  <c r="C1060" i="5"/>
  <c r="C1059" i="5"/>
  <c r="C1058" i="5"/>
  <c r="C1057" i="5"/>
  <c r="C1056" i="5"/>
  <c r="C1055" i="5"/>
  <c r="C1054" i="5"/>
  <c r="C1053" i="5"/>
  <c r="C1052" i="5"/>
  <c r="C1051" i="5"/>
  <c r="C1050" i="5"/>
  <c r="C1049" i="5"/>
  <c r="C1048" i="5"/>
  <c r="C1047" i="5"/>
  <c r="C1046" i="5"/>
  <c r="C1045" i="5"/>
  <c r="C1044" i="5"/>
  <c r="C1043" i="5"/>
  <c r="C1042" i="5"/>
  <c r="C1041" i="5"/>
  <c r="C1040" i="5"/>
  <c r="C1039" i="5"/>
  <c r="C1038" i="5"/>
  <c r="C1037" i="5"/>
  <c r="C1036" i="5"/>
  <c r="C1035" i="5"/>
  <c r="C1034" i="5"/>
  <c r="C1033" i="5"/>
  <c r="C1032" i="5"/>
  <c r="C1031" i="5"/>
  <c r="C1030" i="5"/>
  <c r="C1029" i="5"/>
  <c r="C1028" i="5"/>
  <c r="C1027" i="5"/>
  <c r="C1026" i="5"/>
  <c r="C1025" i="5"/>
  <c r="C1024" i="5"/>
  <c r="C1023" i="5"/>
  <c r="C1022" i="5"/>
  <c r="C1021" i="5"/>
  <c r="C1020" i="5"/>
  <c r="C1019" i="5"/>
  <c r="C1018" i="5"/>
  <c r="C1017" i="5"/>
  <c r="C1016" i="5"/>
  <c r="C1015" i="5"/>
  <c r="C1014" i="5"/>
  <c r="C1013" i="5"/>
  <c r="C1012" i="5"/>
  <c r="C1011" i="5"/>
  <c r="C1010" i="5"/>
  <c r="C1009" i="5"/>
  <c r="C1008" i="5"/>
  <c r="C1007" i="5"/>
  <c r="C1006" i="5"/>
  <c r="C1005" i="5"/>
  <c r="C1004" i="5"/>
  <c r="C1003" i="5"/>
  <c r="C1002" i="5"/>
  <c r="C1001" i="5"/>
  <c r="C1000" i="5"/>
  <c r="C999" i="5"/>
  <c r="C998" i="5"/>
  <c r="C997" i="5"/>
  <c r="C996" i="5"/>
  <c r="C995" i="5"/>
  <c r="C994" i="5"/>
  <c r="C993" i="5"/>
  <c r="C992" i="5"/>
  <c r="C991" i="5"/>
  <c r="C990" i="5"/>
  <c r="C989" i="5"/>
  <c r="C988" i="5"/>
  <c r="C987" i="5"/>
  <c r="C986" i="5"/>
  <c r="C985" i="5"/>
  <c r="C984" i="5"/>
  <c r="C983" i="5"/>
  <c r="C982" i="5"/>
  <c r="C981" i="5"/>
  <c r="C980" i="5"/>
  <c r="C979" i="5"/>
  <c r="C978" i="5"/>
  <c r="C977" i="5"/>
  <c r="C976" i="5"/>
  <c r="C975" i="5"/>
  <c r="C974" i="5"/>
  <c r="C973" i="5"/>
  <c r="C972" i="5"/>
  <c r="C971" i="5"/>
  <c r="C970" i="5"/>
  <c r="C969" i="5"/>
  <c r="C968" i="5"/>
  <c r="C967" i="5"/>
  <c r="C966" i="5"/>
  <c r="C965" i="5"/>
  <c r="C964" i="5"/>
  <c r="C963" i="5"/>
  <c r="C962" i="5"/>
  <c r="C961" i="5"/>
  <c r="C960" i="5"/>
  <c r="C959" i="5"/>
  <c r="C958" i="5"/>
  <c r="C957" i="5"/>
  <c r="C956" i="5"/>
  <c r="C955" i="5"/>
  <c r="C954" i="5"/>
  <c r="C953" i="5"/>
  <c r="C952" i="5"/>
  <c r="C951" i="5"/>
  <c r="C950" i="5"/>
  <c r="C949" i="5"/>
  <c r="C948" i="5"/>
  <c r="C947" i="5"/>
  <c r="C946" i="5"/>
  <c r="C945" i="5"/>
  <c r="C944" i="5"/>
  <c r="C943" i="5"/>
  <c r="C942" i="5"/>
  <c r="C941" i="5"/>
  <c r="C940" i="5"/>
  <c r="C939" i="5"/>
  <c r="C938" i="5"/>
  <c r="C937" i="5"/>
  <c r="C936" i="5"/>
  <c r="C935" i="5"/>
  <c r="C934" i="5"/>
  <c r="C933" i="5"/>
  <c r="C932" i="5"/>
  <c r="C931" i="5"/>
  <c r="C930" i="5"/>
  <c r="C929" i="5"/>
  <c r="C928" i="5"/>
  <c r="C927" i="5"/>
  <c r="C926" i="5"/>
  <c r="C925" i="5"/>
  <c r="C924" i="5"/>
  <c r="C923" i="5"/>
  <c r="C922" i="5"/>
  <c r="C921" i="5"/>
  <c r="C920" i="5"/>
  <c r="C919" i="5"/>
  <c r="C918" i="5"/>
  <c r="C917" i="5"/>
  <c r="C916" i="5"/>
  <c r="C915" i="5"/>
  <c r="C914" i="5"/>
  <c r="C913" i="5"/>
  <c r="C912" i="5"/>
  <c r="C911" i="5"/>
  <c r="C910" i="5"/>
  <c r="C909" i="5"/>
  <c r="C908" i="5"/>
  <c r="C907" i="5"/>
  <c r="C906" i="5"/>
  <c r="C905" i="5"/>
  <c r="C904" i="5"/>
  <c r="C903" i="5"/>
  <c r="C902" i="5"/>
  <c r="C901" i="5"/>
  <c r="C900" i="5"/>
  <c r="C899" i="5"/>
  <c r="C898" i="5"/>
  <c r="C897" i="5"/>
  <c r="C896" i="5"/>
  <c r="C895" i="5"/>
  <c r="C894" i="5"/>
  <c r="C893" i="5"/>
  <c r="C892" i="5"/>
  <c r="C891" i="5"/>
  <c r="C890" i="5"/>
  <c r="C889" i="5"/>
  <c r="C888" i="5"/>
  <c r="C887" i="5"/>
  <c r="C886" i="5"/>
  <c r="C885" i="5"/>
  <c r="C884" i="5"/>
  <c r="C883" i="5"/>
  <c r="C882" i="5"/>
  <c r="C881" i="5"/>
  <c r="C880" i="5"/>
  <c r="C879" i="5"/>
  <c r="C878" i="5"/>
  <c r="C877" i="5"/>
  <c r="C876" i="5"/>
  <c r="C875" i="5"/>
  <c r="C874" i="5"/>
  <c r="C873" i="5"/>
  <c r="C872" i="5"/>
  <c r="C871" i="5"/>
  <c r="C870" i="5"/>
  <c r="C869" i="5"/>
  <c r="C868" i="5"/>
  <c r="C867" i="5"/>
  <c r="C866" i="5"/>
  <c r="C865" i="5"/>
  <c r="C864" i="5"/>
  <c r="C863" i="5"/>
  <c r="C862" i="5"/>
  <c r="C861" i="5"/>
  <c r="C860" i="5"/>
  <c r="C859" i="5"/>
  <c r="C858" i="5"/>
  <c r="C857" i="5"/>
  <c r="C856" i="5"/>
  <c r="C855" i="5"/>
  <c r="C854" i="5"/>
  <c r="C853" i="5"/>
  <c r="C852" i="5"/>
  <c r="C851" i="5"/>
  <c r="C850" i="5"/>
  <c r="C849" i="5"/>
  <c r="C848" i="5"/>
  <c r="C847" i="5"/>
  <c r="C846" i="5"/>
  <c r="C845" i="5"/>
  <c r="C844" i="5"/>
  <c r="C843" i="5"/>
  <c r="C842" i="5"/>
  <c r="C841" i="5"/>
  <c r="C840" i="5"/>
  <c r="C839" i="5"/>
  <c r="C838" i="5"/>
  <c r="C837" i="5"/>
  <c r="C836" i="5"/>
  <c r="C835" i="5"/>
  <c r="C834" i="5"/>
  <c r="C833" i="5"/>
  <c r="C832" i="5"/>
  <c r="C831" i="5"/>
  <c r="C830" i="5"/>
  <c r="C829" i="5"/>
  <c r="C828" i="5"/>
  <c r="C827" i="5"/>
  <c r="C826" i="5"/>
  <c r="C825" i="5"/>
  <c r="C824" i="5"/>
  <c r="C823" i="5"/>
  <c r="C822" i="5"/>
  <c r="C821" i="5"/>
  <c r="C820" i="5"/>
  <c r="C819" i="5"/>
  <c r="C818" i="5"/>
  <c r="C817" i="5"/>
  <c r="C816" i="5"/>
  <c r="C815" i="5"/>
  <c r="C814" i="5"/>
  <c r="C813" i="5"/>
  <c r="C812" i="5"/>
  <c r="C811" i="5"/>
  <c r="C810" i="5"/>
  <c r="C809" i="5"/>
  <c r="C808" i="5"/>
  <c r="C807" i="5"/>
  <c r="C806" i="5"/>
  <c r="C805" i="5"/>
  <c r="C804" i="5"/>
  <c r="C803" i="5"/>
  <c r="C802" i="5"/>
  <c r="C801" i="5"/>
  <c r="C800" i="5"/>
  <c r="C799" i="5"/>
  <c r="C798" i="5"/>
  <c r="C797" i="5"/>
  <c r="C796" i="5"/>
  <c r="C795" i="5"/>
  <c r="C794" i="5"/>
  <c r="C793" i="5"/>
  <c r="C792" i="5"/>
  <c r="C791" i="5"/>
  <c r="C790" i="5"/>
  <c r="C789" i="5"/>
  <c r="C788" i="5"/>
  <c r="C787" i="5"/>
  <c r="C786" i="5"/>
  <c r="C785" i="5"/>
  <c r="C784" i="5"/>
  <c r="C783" i="5"/>
  <c r="C782" i="5"/>
  <c r="C781" i="5"/>
  <c r="C780" i="5"/>
  <c r="C779" i="5"/>
  <c r="C778" i="5"/>
  <c r="C777" i="5"/>
  <c r="C776" i="5"/>
  <c r="C775" i="5"/>
  <c r="C774" i="5"/>
  <c r="C773" i="5"/>
  <c r="C772" i="5"/>
  <c r="C771" i="5"/>
  <c r="C770" i="5"/>
  <c r="C769" i="5"/>
  <c r="C768" i="5"/>
  <c r="C767" i="5"/>
  <c r="C766" i="5"/>
  <c r="C765" i="5"/>
  <c r="C764" i="5"/>
  <c r="C763" i="5"/>
  <c r="C762" i="5"/>
  <c r="C761" i="5"/>
  <c r="C760" i="5"/>
  <c r="C759" i="5"/>
  <c r="C758" i="5"/>
  <c r="C757" i="5"/>
  <c r="C756" i="5"/>
  <c r="C755" i="5"/>
  <c r="C754" i="5"/>
  <c r="C753" i="5"/>
  <c r="C752" i="5"/>
  <c r="C751" i="5"/>
  <c r="C750" i="5"/>
  <c r="C749" i="5"/>
  <c r="C748" i="5"/>
  <c r="C747" i="5"/>
  <c r="C746" i="5"/>
  <c r="C745" i="5"/>
  <c r="C744" i="5"/>
  <c r="C743" i="5"/>
  <c r="C742" i="5"/>
  <c r="C741" i="5"/>
  <c r="C740" i="5"/>
  <c r="C739" i="5"/>
  <c r="C738" i="5"/>
  <c r="C737" i="5"/>
  <c r="C736" i="5"/>
  <c r="C735" i="5"/>
  <c r="C734" i="5"/>
  <c r="C733" i="5"/>
  <c r="C732" i="5"/>
  <c r="C731" i="5"/>
  <c r="C730" i="5"/>
  <c r="C729" i="5"/>
  <c r="C728" i="5"/>
  <c r="C727" i="5"/>
  <c r="C726" i="5"/>
  <c r="C725" i="5"/>
  <c r="C724" i="5"/>
  <c r="C723" i="5"/>
  <c r="C722" i="5"/>
  <c r="C721" i="5"/>
  <c r="C720" i="5"/>
  <c r="C719" i="5"/>
  <c r="C718" i="5"/>
  <c r="C717" i="5"/>
  <c r="C716" i="5"/>
  <c r="C715" i="5"/>
  <c r="C714" i="5"/>
  <c r="C713" i="5"/>
  <c r="C712" i="5"/>
  <c r="C711" i="5"/>
  <c r="C710" i="5"/>
  <c r="C709" i="5"/>
  <c r="C708" i="5"/>
  <c r="C707" i="5"/>
  <c r="C706" i="5"/>
  <c r="C705" i="5"/>
  <c r="C704" i="5"/>
  <c r="C703" i="5"/>
  <c r="C702" i="5"/>
  <c r="C701" i="5"/>
  <c r="C700" i="5"/>
  <c r="C699" i="5"/>
  <c r="C698" i="5"/>
  <c r="C697" i="5"/>
  <c r="C696" i="5"/>
  <c r="C695" i="5"/>
  <c r="C694" i="5"/>
  <c r="C693" i="5"/>
  <c r="C692" i="5"/>
  <c r="C691" i="5"/>
  <c r="C690" i="5"/>
  <c r="C689" i="5"/>
  <c r="C688" i="5"/>
  <c r="C687" i="5"/>
  <c r="C686" i="5"/>
  <c r="C685" i="5"/>
  <c r="C684" i="5"/>
  <c r="C683" i="5"/>
  <c r="C682" i="5"/>
  <c r="C681" i="5"/>
  <c r="C680" i="5"/>
  <c r="C679" i="5"/>
  <c r="C678" i="5"/>
  <c r="C677" i="5"/>
  <c r="C676" i="5"/>
  <c r="C675" i="5"/>
  <c r="C674" i="5"/>
  <c r="C673" i="5"/>
  <c r="C672" i="5"/>
  <c r="C671" i="5"/>
  <c r="C670" i="5"/>
  <c r="C669" i="5"/>
  <c r="C668" i="5"/>
  <c r="C667" i="5"/>
  <c r="C666" i="5"/>
  <c r="C665" i="5"/>
  <c r="C664" i="5"/>
  <c r="C663" i="5"/>
  <c r="C662" i="5"/>
  <c r="C661" i="5"/>
  <c r="C660" i="5"/>
  <c r="C659" i="5"/>
  <c r="C658" i="5"/>
  <c r="C657" i="5"/>
  <c r="C656" i="5"/>
  <c r="C655" i="5"/>
  <c r="C654" i="5"/>
  <c r="C653" i="5"/>
  <c r="C652" i="5"/>
  <c r="C651" i="5"/>
  <c r="C650" i="5"/>
  <c r="C649" i="5"/>
  <c r="C648" i="5"/>
  <c r="C647" i="5"/>
  <c r="C646" i="5"/>
  <c r="C645" i="5"/>
  <c r="C644" i="5"/>
  <c r="C643" i="5"/>
  <c r="C642" i="5"/>
  <c r="C641" i="5"/>
  <c r="C640" i="5"/>
  <c r="C639" i="5"/>
  <c r="C638" i="5"/>
  <c r="C637" i="5"/>
  <c r="C636" i="5"/>
  <c r="C635" i="5"/>
  <c r="C634" i="5"/>
  <c r="C633" i="5"/>
  <c r="C632" i="5"/>
  <c r="C631" i="5"/>
  <c r="C630" i="5"/>
  <c r="C629" i="5"/>
  <c r="C628" i="5"/>
  <c r="C627" i="5"/>
  <c r="C626" i="5"/>
  <c r="C625" i="5"/>
  <c r="C624" i="5"/>
  <c r="C623" i="5"/>
  <c r="C622" i="5"/>
  <c r="C621" i="5"/>
  <c r="C620" i="5"/>
  <c r="C619" i="5"/>
  <c r="C618" i="5"/>
  <c r="C617" i="5"/>
  <c r="C616" i="5"/>
  <c r="C615" i="5"/>
  <c r="C614" i="5"/>
  <c r="C613" i="5"/>
  <c r="C612" i="5"/>
  <c r="C611" i="5"/>
  <c r="C610" i="5"/>
  <c r="C609" i="5"/>
  <c r="C608" i="5"/>
  <c r="C607" i="5"/>
  <c r="C606" i="5"/>
  <c r="C605" i="5"/>
  <c r="C604" i="5"/>
  <c r="C603" i="5"/>
  <c r="C602" i="5"/>
  <c r="C601" i="5"/>
  <c r="C600" i="5"/>
  <c r="C599" i="5"/>
  <c r="C598" i="5"/>
  <c r="C597" i="5"/>
  <c r="C596" i="5"/>
  <c r="C595" i="5"/>
  <c r="C594" i="5"/>
  <c r="C593" i="5"/>
  <c r="C592" i="5"/>
  <c r="C591" i="5"/>
  <c r="C590" i="5"/>
  <c r="C589" i="5"/>
  <c r="C588" i="5"/>
  <c r="C587" i="5"/>
  <c r="C586" i="5"/>
  <c r="C585" i="5"/>
  <c r="C584" i="5"/>
  <c r="C583" i="5"/>
  <c r="C582" i="5"/>
  <c r="C581" i="5"/>
  <c r="C580" i="5"/>
  <c r="C579" i="5"/>
  <c r="C578" i="5"/>
  <c r="C577" i="5"/>
  <c r="C576" i="5"/>
  <c r="C575" i="5"/>
  <c r="C574" i="5"/>
  <c r="C573" i="5"/>
  <c r="C572" i="5"/>
  <c r="C571" i="5"/>
  <c r="C570" i="5"/>
  <c r="C569" i="5"/>
  <c r="C568" i="5"/>
  <c r="C567" i="5"/>
  <c r="C566" i="5"/>
  <c r="C565" i="5"/>
  <c r="C564" i="5"/>
  <c r="C563" i="5"/>
  <c r="C562" i="5"/>
  <c r="C561" i="5"/>
  <c r="C560" i="5"/>
  <c r="C559" i="5"/>
  <c r="C558" i="5"/>
  <c r="C557" i="5"/>
  <c r="C556" i="5"/>
  <c r="C555" i="5"/>
  <c r="C554" i="5"/>
  <c r="C553" i="5"/>
  <c r="C552" i="5"/>
  <c r="C551" i="5"/>
  <c r="C550" i="5"/>
  <c r="C549" i="5"/>
  <c r="C548" i="5"/>
  <c r="C547" i="5"/>
  <c r="C546" i="5"/>
  <c r="C545" i="5"/>
  <c r="C544" i="5"/>
  <c r="C543" i="5"/>
  <c r="C542" i="5"/>
  <c r="C541" i="5"/>
  <c r="C540" i="5"/>
  <c r="C539" i="5"/>
  <c r="C538" i="5"/>
  <c r="C537" i="5"/>
  <c r="C536" i="5"/>
  <c r="C535" i="5"/>
  <c r="C534" i="5"/>
  <c r="C533" i="5"/>
  <c r="C532" i="5"/>
  <c r="C531" i="5"/>
  <c r="C530" i="5"/>
  <c r="C529" i="5"/>
  <c r="C528" i="5"/>
  <c r="C527" i="5"/>
  <c r="C526" i="5"/>
  <c r="C525" i="5"/>
  <c r="C524" i="5"/>
  <c r="C523" i="5"/>
  <c r="C522" i="5"/>
  <c r="C521" i="5"/>
  <c r="C520" i="5"/>
  <c r="C519" i="5"/>
  <c r="C518" i="5"/>
  <c r="C517" i="5"/>
  <c r="C516" i="5"/>
  <c r="C515" i="5"/>
  <c r="C514" i="5"/>
  <c r="C513" i="5"/>
  <c r="C512" i="5"/>
  <c r="C511" i="5"/>
  <c r="C510" i="5"/>
  <c r="C509" i="5"/>
  <c r="C508" i="5"/>
  <c r="C507" i="5"/>
  <c r="C506" i="5"/>
  <c r="C505" i="5"/>
  <c r="C504" i="5"/>
  <c r="C503" i="5"/>
  <c r="C502" i="5"/>
  <c r="C501" i="5"/>
  <c r="C500" i="5"/>
  <c r="C499" i="5"/>
  <c r="C498" i="5"/>
  <c r="C497" i="5"/>
  <c r="C496" i="5"/>
  <c r="C495" i="5"/>
  <c r="C494" i="5"/>
  <c r="C493" i="5"/>
  <c r="C492" i="5"/>
  <c r="C491" i="5"/>
  <c r="C490" i="5"/>
  <c r="C489" i="5"/>
  <c r="C488" i="5"/>
  <c r="C487" i="5"/>
  <c r="C486" i="5"/>
  <c r="C485" i="5"/>
  <c r="C484" i="5"/>
  <c r="C483" i="5"/>
  <c r="C482" i="5"/>
  <c r="C481" i="5"/>
  <c r="C480" i="5"/>
  <c r="C479" i="5"/>
  <c r="C478" i="5"/>
  <c r="C477" i="5"/>
  <c r="C476" i="5"/>
  <c r="C475" i="5"/>
  <c r="C474" i="5"/>
  <c r="C473" i="5"/>
  <c r="C472" i="5"/>
  <c r="C471" i="5"/>
  <c r="C470" i="5"/>
  <c r="C469" i="5"/>
  <c r="C468" i="5"/>
  <c r="C467" i="5"/>
  <c r="C466" i="5"/>
  <c r="C465" i="5"/>
  <c r="C464" i="5"/>
  <c r="C463" i="5"/>
  <c r="C462" i="5"/>
  <c r="C461" i="5"/>
  <c r="C460" i="5"/>
  <c r="C459" i="5"/>
  <c r="C458" i="5"/>
  <c r="C457" i="5"/>
  <c r="C456" i="5"/>
  <c r="C455" i="5"/>
  <c r="C454" i="5"/>
  <c r="C453" i="5"/>
  <c r="C452" i="5"/>
  <c r="C451" i="5"/>
  <c r="C450" i="5"/>
  <c r="C449" i="5"/>
  <c r="C448" i="5"/>
  <c r="C447" i="5"/>
  <c r="C446" i="5"/>
  <c r="C445" i="5"/>
  <c r="C444" i="5"/>
  <c r="C443" i="5"/>
  <c r="C442" i="5"/>
  <c r="C441" i="5"/>
  <c r="C440" i="5"/>
  <c r="C439" i="5"/>
  <c r="C438" i="5"/>
  <c r="C437" i="5"/>
  <c r="C436" i="5"/>
  <c r="C435" i="5"/>
  <c r="C434" i="5"/>
  <c r="C433" i="5"/>
  <c r="C432" i="5"/>
  <c r="C431" i="5"/>
  <c r="C430" i="5"/>
  <c r="C429" i="5"/>
  <c r="C428" i="5"/>
  <c r="C427" i="5"/>
  <c r="C426" i="5"/>
  <c r="C425" i="5"/>
  <c r="C424" i="5"/>
  <c r="C423" i="5"/>
  <c r="C422" i="5"/>
  <c r="C421" i="5"/>
  <c r="C420" i="5"/>
  <c r="C419" i="5"/>
  <c r="C418" i="5"/>
  <c r="C417" i="5"/>
  <c r="C416" i="5"/>
  <c r="C415" i="5"/>
  <c r="C414" i="5"/>
  <c r="C413" i="5"/>
  <c r="C412" i="5"/>
  <c r="C411" i="5"/>
  <c r="C410" i="5"/>
  <c r="C409" i="5"/>
  <c r="C408" i="5"/>
  <c r="C407" i="5"/>
  <c r="C406" i="5"/>
  <c r="C405" i="5"/>
  <c r="C404" i="5"/>
  <c r="C403" i="5"/>
  <c r="C402" i="5"/>
  <c r="C401" i="5"/>
  <c r="C400" i="5"/>
  <c r="C399" i="5"/>
  <c r="C398" i="5"/>
  <c r="C397" i="5"/>
  <c r="C396" i="5"/>
  <c r="C395" i="5"/>
  <c r="C394" i="5"/>
  <c r="C393" i="5"/>
  <c r="C392" i="5"/>
  <c r="C391" i="5"/>
  <c r="C390" i="5"/>
  <c r="C389" i="5"/>
  <c r="C388" i="5"/>
  <c r="C387" i="5"/>
  <c r="C386" i="5"/>
  <c r="C385" i="5"/>
  <c r="C384" i="5"/>
  <c r="C383" i="5"/>
  <c r="C382" i="5"/>
  <c r="C381"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5" i="5"/>
  <c r="C354"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8" i="5"/>
  <c r="C327"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D1951" i="5"/>
  <c r="D1950" i="5"/>
  <c r="D1949" i="5"/>
  <c r="D1948" i="5"/>
  <c r="D1947" i="5"/>
  <c r="D1946" i="5"/>
  <c r="D1945" i="5"/>
  <c r="D1944" i="5"/>
  <c r="D1943" i="5"/>
  <c r="D1942" i="5"/>
  <c r="D1941" i="5"/>
  <c r="D1940" i="5"/>
  <c r="D1939" i="5"/>
  <c r="D1938" i="5"/>
  <c r="D1937" i="5"/>
  <c r="D1936" i="5"/>
  <c r="D1935" i="5"/>
  <c r="D1934" i="5"/>
  <c r="D1933" i="5"/>
  <c r="D1932" i="5"/>
  <c r="D1931" i="5"/>
  <c r="D1930" i="5"/>
  <c r="D1929" i="5"/>
  <c r="D1928" i="5"/>
  <c r="D1927" i="5"/>
  <c r="D1926" i="5"/>
  <c r="D1925" i="5"/>
  <c r="D1924" i="5"/>
  <c r="D1923" i="5"/>
  <c r="D1922" i="5"/>
  <c r="D1921" i="5"/>
  <c r="D1920" i="5"/>
  <c r="D1919" i="5"/>
  <c r="D1918" i="5"/>
  <c r="D1917" i="5"/>
  <c r="D1916" i="5"/>
  <c r="D1915" i="5"/>
  <c r="D1914" i="5"/>
  <c r="D1913" i="5"/>
  <c r="D1912" i="5"/>
  <c r="D1911" i="5"/>
  <c r="D1910" i="5"/>
  <c r="D1909" i="5"/>
  <c r="D1908" i="5"/>
  <c r="D1907" i="5"/>
  <c r="D1906" i="5"/>
  <c r="D1905" i="5"/>
  <c r="D1904" i="5"/>
  <c r="D1903" i="5"/>
  <c r="D1902" i="5"/>
  <c r="D1901" i="5"/>
  <c r="D1900" i="5"/>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5" i="5"/>
  <c r="E8" i="5"/>
  <c r="D8" i="5"/>
  <c r="F1951" i="5"/>
  <c r="E1951" i="5"/>
  <c r="B1951" i="5"/>
  <c r="A1951" i="5"/>
  <c r="F1950" i="5"/>
  <c r="E1950" i="5"/>
  <c r="B1950" i="5"/>
  <c r="A1950" i="5"/>
  <c r="F1949" i="5"/>
  <c r="E1949" i="5"/>
  <c r="B1949" i="5"/>
  <c r="A1949" i="5"/>
  <c r="F1948" i="5"/>
  <c r="E1948" i="5"/>
  <c r="B1948" i="5"/>
  <c r="A1948" i="5"/>
  <c r="F1947" i="5"/>
  <c r="E1947" i="5"/>
  <c r="B1947" i="5"/>
  <c r="A1947" i="5"/>
  <c r="F1946" i="5"/>
  <c r="E1946" i="5"/>
  <c r="B1946" i="5"/>
  <c r="A1946" i="5"/>
  <c r="F1945" i="5"/>
  <c r="E1945" i="5"/>
  <c r="B1945" i="5"/>
  <c r="A1945" i="5"/>
  <c r="F1944" i="5"/>
  <c r="E1944" i="5"/>
  <c r="B1944" i="5"/>
  <c r="A1944" i="5"/>
  <c r="F1943" i="5"/>
  <c r="E1943" i="5"/>
  <c r="B1943" i="5"/>
  <c r="A1943" i="5"/>
  <c r="F1942" i="5"/>
  <c r="E1942" i="5"/>
  <c r="B1942" i="5"/>
  <c r="A1942" i="5"/>
  <c r="F1941" i="5"/>
  <c r="E1941" i="5"/>
  <c r="B1941" i="5"/>
  <c r="A1941" i="5"/>
  <c r="F1940" i="5"/>
  <c r="E1940" i="5"/>
  <c r="B1940" i="5"/>
  <c r="A1940" i="5"/>
  <c r="F1939" i="5"/>
  <c r="E1939" i="5"/>
  <c r="B1939" i="5"/>
  <c r="A1939" i="5"/>
  <c r="F1938" i="5"/>
  <c r="E1938" i="5"/>
  <c r="B1938" i="5"/>
  <c r="A1938" i="5"/>
  <c r="F1937" i="5"/>
  <c r="E1937" i="5"/>
  <c r="B1937" i="5"/>
  <c r="A1937" i="5"/>
  <c r="F1936" i="5"/>
  <c r="E1936" i="5"/>
  <c r="B1936" i="5"/>
  <c r="A1936" i="5"/>
  <c r="F1935" i="5"/>
  <c r="E1935" i="5"/>
  <c r="B1935" i="5"/>
  <c r="A1935" i="5"/>
  <c r="F1934" i="5"/>
  <c r="E1934" i="5"/>
  <c r="B1934" i="5"/>
  <c r="A1934" i="5"/>
  <c r="F1933" i="5"/>
  <c r="E1933" i="5"/>
  <c r="B1933" i="5"/>
  <c r="A1933" i="5"/>
  <c r="F1932" i="5"/>
  <c r="E1932" i="5"/>
  <c r="B1932" i="5"/>
  <c r="A1932" i="5"/>
  <c r="F1931" i="5"/>
  <c r="E1931" i="5"/>
  <c r="B1931" i="5"/>
  <c r="A1931" i="5"/>
  <c r="F1930" i="5"/>
  <c r="E1930" i="5"/>
  <c r="B1930" i="5"/>
  <c r="A1930" i="5"/>
  <c r="F1929" i="5"/>
  <c r="E1929" i="5"/>
  <c r="B1929" i="5"/>
  <c r="A1929" i="5"/>
  <c r="F1928" i="5"/>
  <c r="E1928" i="5"/>
  <c r="B1928" i="5"/>
  <c r="A1928" i="5"/>
  <c r="F1927" i="5"/>
  <c r="E1927" i="5"/>
  <c r="B1927" i="5"/>
  <c r="A1927" i="5"/>
  <c r="F1926" i="5"/>
  <c r="E1926" i="5"/>
  <c r="B1926" i="5"/>
  <c r="A1926" i="5"/>
  <c r="F1925" i="5"/>
  <c r="E1925" i="5"/>
  <c r="B1925" i="5"/>
  <c r="A1925" i="5"/>
  <c r="F1924" i="5"/>
  <c r="E1924" i="5"/>
  <c r="B1924" i="5"/>
  <c r="A1924" i="5"/>
  <c r="F1923" i="5"/>
  <c r="E1923" i="5"/>
  <c r="B1923" i="5"/>
  <c r="A1923" i="5"/>
  <c r="F1922" i="5"/>
  <c r="E1922" i="5"/>
  <c r="B1922" i="5"/>
  <c r="A1922" i="5"/>
  <c r="F1921" i="5"/>
  <c r="E1921" i="5"/>
  <c r="B1921" i="5"/>
  <c r="A1921" i="5"/>
  <c r="F1920" i="5"/>
  <c r="E1920" i="5"/>
  <c r="B1920" i="5"/>
  <c r="A1920" i="5"/>
  <c r="F1919" i="5"/>
  <c r="E1919" i="5"/>
  <c r="B1919" i="5"/>
  <c r="A1919" i="5"/>
  <c r="F1918" i="5"/>
  <c r="E1918" i="5"/>
  <c r="B1918" i="5"/>
  <c r="A1918" i="5"/>
  <c r="F1917" i="5"/>
  <c r="E1917" i="5"/>
  <c r="B1917" i="5"/>
  <c r="A1917" i="5"/>
  <c r="F1916" i="5"/>
  <c r="E1916" i="5"/>
  <c r="B1916" i="5"/>
  <c r="A1916" i="5"/>
  <c r="F1915" i="5"/>
  <c r="E1915" i="5"/>
  <c r="B1915" i="5"/>
  <c r="A1915" i="5"/>
  <c r="F1914" i="5"/>
  <c r="E1914" i="5"/>
  <c r="B1914" i="5"/>
  <c r="A1914" i="5"/>
  <c r="F1913" i="5"/>
  <c r="E1913" i="5"/>
  <c r="B1913" i="5"/>
  <c r="A1913" i="5"/>
  <c r="F1912" i="5"/>
  <c r="E1912" i="5"/>
  <c r="B1912" i="5"/>
  <c r="A1912" i="5"/>
  <c r="F1911" i="5"/>
  <c r="E1911" i="5"/>
  <c r="B1911" i="5"/>
  <c r="A1911" i="5"/>
  <c r="F1910" i="5"/>
  <c r="E1910" i="5"/>
  <c r="B1910" i="5"/>
  <c r="A1910" i="5"/>
  <c r="F1909" i="5"/>
  <c r="E1909" i="5"/>
  <c r="B1909" i="5"/>
  <c r="A1909" i="5"/>
  <c r="F1908" i="5"/>
  <c r="E1908" i="5"/>
  <c r="B1908" i="5"/>
  <c r="A1908" i="5"/>
  <c r="F1907" i="5"/>
  <c r="E1907" i="5"/>
  <c r="B1907" i="5"/>
  <c r="A1907" i="5"/>
  <c r="F1906" i="5"/>
  <c r="E1906" i="5"/>
  <c r="B1906" i="5"/>
  <c r="A1906" i="5"/>
  <c r="F1905" i="5"/>
  <c r="E1905" i="5"/>
  <c r="B1905" i="5"/>
  <c r="A1905" i="5"/>
  <c r="F1904" i="5"/>
  <c r="E1904" i="5"/>
  <c r="B1904" i="5"/>
  <c r="A1904" i="5"/>
  <c r="F1903" i="5"/>
  <c r="E1903" i="5"/>
  <c r="B1903" i="5"/>
  <c r="A1903" i="5"/>
  <c r="F1902" i="5"/>
  <c r="E1902" i="5"/>
  <c r="B1902" i="5"/>
  <c r="A1902" i="5"/>
  <c r="F1901" i="5"/>
  <c r="E1901" i="5"/>
  <c r="B1901" i="5"/>
  <c r="A1901" i="5"/>
  <c r="F1900" i="5"/>
  <c r="E1900" i="5"/>
  <c r="B1900" i="5"/>
  <c r="A1900" i="5"/>
  <c r="F1899" i="5"/>
  <c r="E1899" i="5"/>
  <c r="B1899" i="5"/>
  <c r="A1899" i="5"/>
  <c r="F1898" i="5"/>
  <c r="E1898" i="5"/>
  <c r="B1898" i="5"/>
  <c r="A1898" i="5"/>
  <c r="F1897" i="5"/>
  <c r="E1897" i="5"/>
  <c r="B1897" i="5"/>
  <c r="A1897" i="5"/>
  <c r="F1896" i="5"/>
  <c r="E1896" i="5"/>
  <c r="B1896" i="5"/>
  <c r="A1896" i="5"/>
  <c r="F1895" i="5"/>
  <c r="E1895" i="5"/>
  <c r="B1895" i="5"/>
  <c r="A1895" i="5"/>
  <c r="F1894" i="5"/>
  <c r="E1894" i="5"/>
  <c r="B1894" i="5"/>
  <c r="A1894" i="5"/>
  <c r="F1893" i="5"/>
  <c r="E1893" i="5"/>
  <c r="B1893" i="5"/>
  <c r="A1893" i="5"/>
  <c r="F1892" i="5"/>
  <c r="E1892" i="5"/>
  <c r="B1892" i="5"/>
  <c r="A1892" i="5"/>
  <c r="F1891" i="5"/>
  <c r="E1891" i="5"/>
  <c r="B1891" i="5"/>
  <c r="A1891" i="5"/>
  <c r="F1890" i="5"/>
  <c r="E1890" i="5"/>
  <c r="B1890" i="5"/>
  <c r="A1890" i="5"/>
  <c r="F1889" i="5"/>
  <c r="E1889" i="5"/>
  <c r="B1889" i="5"/>
  <c r="A1889" i="5"/>
  <c r="F1888" i="5"/>
  <c r="E1888" i="5"/>
  <c r="B1888" i="5"/>
  <c r="A1888" i="5"/>
  <c r="F1887" i="5"/>
  <c r="E1887" i="5"/>
  <c r="B1887" i="5"/>
  <c r="A1887" i="5"/>
  <c r="F1886" i="5"/>
  <c r="E1886" i="5"/>
  <c r="B1886" i="5"/>
  <c r="A1886" i="5"/>
  <c r="F1885" i="5"/>
  <c r="E1885" i="5"/>
  <c r="B1885" i="5"/>
  <c r="A1885" i="5"/>
  <c r="F1884" i="5"/>
  <c r="E1884" i="5"/>
  <c r="B1884" i="5"/>
  <c r="A1884" i="5"/>
  <c r="F1883" i="5"/>
  <c r="E1883" i="5"/>
  <c r="B1883" i="5"/>
  <c r="A1883" i="5"/>
  <c r="F1882" i="5"/>
  <c r="E1882" i="5"/>
  <c r="B1882" i="5"/>
  <c r="A1882" i="5"/>
  <c r="F1881" i="5"/>
  <c r="E1881" i="5"/>
  <c r="B1881" i="5"/>
  <c r="A1881" i="5"/>
  <c r="F1880" i="5"/>
  <c r="E1880" i="5"/>
  <c r="B1880" i="5"/>
  <c r="A1880" i="5"/>
  <c r="F1879" i="5"/>
  <c r="E1879" i="5"/>
  <c r="B1879" i="5"/>
  <c r="A1879" i="5"/>
  <c r="F1878" i="5"/>
  <c r="E1878" i="5"/>
  <c r="B1878" i="5"/>
  <c r="A1878" i="5"/>
  <c r="F1877" i="5"/>
  <c r="E1877" i="5"/>
  <c r="B1877" i="5"/>
  <c r="A1877" i="5"/>
  <c r="F1876" i="5"/>
  <c r="E1876" i="5"/>
  <c r="B1876" i="5"/>
  <c r="A1876" i="5"/>
  <c r="F1875" i="5"/>
  <c r="E1875" i="5"/>
  <c r="B1875" i="5"/>
  <c r="A1875" i="5"/>
  <c r="F1874" i="5"/>
  <c r="E1874" i="5"/>
  <c r="B1874" i="5"/>
  <c r="A1874" i="5"/>
  <c r="F1873" i="5"/>
  <c r="E1873" i="5"/>
  <c r="B1873" i="5"/>
  <c r="A1873" i="5"/>
  <c r="F1872" i="5"/>
  <c r="E1872" i="5"/>
  <c r="B1872" i="5"/>
  <c r="A1872" i="5"/>
  <c r="F1871" i="5"/>
  <c r="E1871" i="5"/>
  <c r="B1871" i="5"/>
  <c r="A1871" i="5"/>
  <c r="F1870" i="5"/>
  <c r="E1870" i="5"/>
  <c r="B1870" i="5"/>
  <c r="A1870" i="5"/>
  <c r="F1869" i="5"/>
  <c r="E1869" i="5"/>
  <c r="B1869" i="5"/>
  <c r="A1869" i="5"/>
  <c r="F1868" i="5"/>
  <c r="E1868" i="5"/>
  <c r="B1868" i="5"/>
  <c r="A1868" i="5"/>
  <c r="F1867" i="5"/>
  <c r="E1867" i="5"/>
  <c r="B1867" i="5"/>
  <c r="A1867" i="5"/>
  <c r="F1866" i="5"/>
  <c r="E1866" i="5"/>
  <c r="B1866" i="5"/>
  <c r="A1866" i="5"/>
  <c r="F1865" i="5"/>
  <c r="E1865" i="5"/>
  <c r="B1865" i="5"/>
  <c r="A1865" i="5"/>
  <c r="F1864" i="5"/>
  <c r="E1864" i="5"/>
  <c r="B1864" i="5"/>
  <c r="A1864" i="5"/>
  <c r="F1863" i="5"/>
  <c r="E1863" i="5"/>
  <c r="B1863" i="5"/>
  <c r="A1863" i="5"/>
  <c r="F1862" i="5"/>
  <c r="E1862" i="5"/>
  <c r="B1862" i="5"/>
  <c r="A1862" i="5"/>
  <c r="F1861" i="5"/>
  <c r="E1861" i="5"/>
  <c r="B1861" i="5"/>
  <c r="A1861" i="5"/>
  <c r="F1860" i="5"/>
  <c r="E1860" i="5"/>
  <c r="B1860" i="5"/>
  <c r="A1860" i="5"/>
  <c r="F1859" i="5"/>
  <c r="E1859" i="5"/>
  <c r="B1859" i="5"/>
  <c r="A1859" i="5"/>
  <c r="F1858" i="5"/>
  <c r="E1858" i="5"/>
  <c r="B1858" i="5"/>
  <c r="A1858" i="5"/>
  <c r="F1857" i="5"/>
  <c r="E1857" i="5"/>
  <c r="B1857" i="5"/>
  <c r="A1857" i="5"/>
  <c r="F1856" i="5"/>
  <c r="E1856" i="5"/>
  <c r="B1856" i="5"/>
  <c r="A1856" i="5"/>
  <c r="F1855" i="5"/>
  <c r="E1855" i="5"/>
  <c r="B1855" i="5"/>
  <c r="A1855" i="5"/>
  <c r="F1854" i="5"/>
  <c r="E1854" i="5"/>
  <c r="B1854" i="5"/>
  <c r="A1854" i="5"/>
  <c r="F1853" i="5"/>
  <c r="E1853" i="5"/>
  <c r="B1853" i="5"/>
  <c r="A1853" i="5"/>
  <c r="F1852" i="5"/>
  <c r="E1852" i="5"/>
  <c r="B1852" i="5"/>
  <c r="A1852" i="5"/>
  <c r="F1851" i="5"/>
  <c r="E1851" i="5"/>
  <c r="B1851" i="5"/>
  <c r="A1851" i="5"/>
  <c r="F1850" i="5"/>
  <c r="E1850" i="5"/>
  <c r="B1850" i="5"/>
  <c r="A1850" i="5"/>
  <c r="F1849" i="5"/>
  <c r="E1849" i="5"/>
  <c r="B1849" i="5"/>
  <c r="A1849" i="5"/>
  <c r="F1848" i="5"/>
  <c r="E1848" i="5"/>
  <c r="B1848" i="5"/>
  <c r="A1848" i="5"/>
  <c r="F1847" i="5"/>
  <c r="E1847" i="5"/>
  <c r="B1847" i="5"/>
  <c r="A1847" i="5"/>
  <c r="F1846" i="5"/>
  <c r="E1846" i="5"/>
  <c r="B1846" i="5"/>
  <c r="A1846" i="5"/>
  <c r="F1845" i="5"/>
  <c r="E1845" i="5"/>
  <c r="B1845" i="5"/>
  <c r="A1845" i="5"/>
  <c r="F1844" i="5"/>
  <c r="E1844" i="5"/>
  <c r="B1844" i="5"/>
  <c r="A1844" i="5"/>
  <c r="F1843" i="5"/>
  <c r="E1843" i="5"/>
  <c r="B1843" i="5"/>
  <c r="A1843" i="5"/>
  <c r="F1842" i="5"/>
  <c r="E1842" i="5"/>
  <c r="B1842" i="5"/>
  <c r="A1842" i="5"/>
  <c r="F1841" i="5"/>
  <c r="E1841" i="5"/>
  <c r="B1841" i="5"/>
  <c r="A1841" i="5"/>
  <c r="F1840" i="5"/>
  <c r="E1840" i="5"/>
  <c r="B1840" i="5"/>
  <c r="A1840" i="5"/>
  <c r="F1839" i="5"/>
  <c r="E1839" i="5"/>
  <c r="B1839" i="5"/>
  <c r="A1839" i="5"/>
  <c r="F1838" i="5"/>
  <c r="E1838" i="5"/>
  <c r="B1838" i="5"/>
  <c r="A1838" i="5"/>
  <c r="F1837" i="5"/>
  <c r="E1837" i="5"/>
  <c r="B1837" i="5"/>
  <c r="A1837" i="5"/>
  <c r="F1836" i="5"/>
  <c r="E1836" i="5"/>
  <c r="B1836" i="5"/>
  <c r="A1836" i="5"/>
  <c r="F1835" i="5"/>
  <c r="E1835" i="5"/>
  <c r="B1835" i="5"/>
  <c r="A1835" i="5"/>
  <c r="F1834" i="5"/>
  <c r="E1834" i="5"/>
  <c r="B1834" i="5"/>
  <c r="A1834" i="5"/>
  <c r="F1833" i="5"/>
  <c r="E1833" i="5"/>
  <c r="B1833" i="5"/>
  <c r="A1833" i="5"/>
  <c r="F1832" i="5"/>
  <c r="E1832" i="5"/>
  <c r="B1832" i="5"/>
  <c r="A1832" i="5"/>
  <c r="F1831" i="5"/>
  <c r="E1831" i="5"/>
  <c r="B1831" i="5"/>
  <c r="A1831" i="5"/>
  <c r="F1830" i="5"/>
  <c r="E1830" i="5"/>
  <c r="B1830" i="5"/>
  <c r="A1830" i="5"/>
  <c r="F1829" i="5"/>
  <c r="E1829" i="5"/>
  <c r="B1829" i="5"/>
  <c r="A1829" i="5"/>
  <c r="F1828" i="5"/>
  <c r="E1828" i="5"/>
  <c r="B1828" i="5"/>
  <c r="A1828" i="5"/>
  <c r="F1827" i="5"/>
  <c r="E1827" i="5"/>
  <c r="B1827" i="5"/>
  <c r="A1827" i="5"/>
  <c r="F1826" i="5"/>
  <c r="E1826" i="5"/>
  <c r="B1826" i="5"/>
  <c r="A1826" i="5"/>
  <c r="F1825" i="5"/>
  <c r="E1825" i="5"/>
  <c r="B1825" i="5"/>
  <c r="A1825" i="5"/>
  <c r="F1824" i="5"/>
  <c r="E1824" i="5"/>
  <c r="B1824" i="5"/>
  <c r="A1824" i="5"/>
  <c r="F1823" i="5"/>
  <c r="E1823" i="5"/>
  <c r="B1823" i="5"/>
  <c r="A1823" i="5"/>
  <c r="F1822" i="5"/>
  <c r="E1822" i="5"/>
  <c r="B1822" i="5"/>
  <c r="A1822" i="5"/>
  <c r="F1821" i="5"/>
  <c r="E1821" i="5"/>
  <c r="B1821" i="5"/>
  <c r="A1821" i="5"/>
  <c r="F1820" i="5"/>
  <c r="E1820" i="5"/>
  <c r="B1820" i="5"/>
  <c r="A1820" i="5"/>
  <c r="F1819" i="5"/>
  <c r="E1819" i="5"/>
  <c r="B1819" i="5"/>
  <c r="A1819" i="5"/>
  <c r="F1818" i="5"/>
  <c r="E1818" i="5"/>
  <c r="B1818" i="5"/>
  <c r="A1818" i="5"/>
  <c r="F1817" i="5"/>
  <c r="E1817" i="5"/>
  <c r="B1817" i="5"/>
  <c r="A1817" i="5"/>
  <c r="F1816" i="5"/>
  <c r="E1816" i="5"/>
  <c r="B1816" i="5"/>
  <c r="A1816" i="5"/>
  <c r="F1815" i="5"/>
  <c r="E1815" i="5"/>
  <c r="B1815" i="5"/>
  <c r="A1815" i="5"/>
  <c r="F1814" i="5"/>
  <c r="E1814" i="5"/>
  <c r="B1814" i="5"/>
  <c r="A1814" i="5"/>
  <c r="F1813" i="5"/>
  <c r="E1813" i="5"/>
  <c r="B1813" i="5"/>
  <c r="A1813" i="5"/>
  <c r="F1812" i="5"/>
  <c r="E1812" i="5"/>
  <c r="B1812" i="5"/>
  <c r="A1812" i="5"/>
  <c r="F1811" i="5"/>
  <c r="E1811" i="5"/>
  <c r="B1811" i="5"/>
  <c r="A1811" i="5"/>
  <c r="F1810" i="5"/>
  <c r="E1810" i="5"/>
  <c r="B1810" i="5"/>
  <c r="A1810" i="5"/>
  <c r="F1809" i="5"/>
  <c r="E1809" i="5"/>
  <c r="B1809" i="5"/>
  <c r="A1809" i="5"/>
  <c r="F1808" i="5"/>
  <c r="E1808" i="5"/>
  <c r="B1808" i="5"/>
  <c r="A1808" i="5"/>
  <c r="F1807" i="5"/>
  <c r="E1807" i="5"/>
  <c r="B1807" i="5"/>
  <c r="A1807" i="5"/>
  <c r="F1806" i="5"/>
  <c r="E1806" i="5"/>
  <c r="B1806" i="5"/>
  <c r="A1806" i="5"/>
  <c r="F1805" i="5"/>
  <c r="E1805" i="5"/>
  <c r="B1805" i="5"/>
  <c r="A1805" i="5"/>
  <c r="F1804" i="5"/>
  <c r="E1804" i="5"/>
  <c r="B1804" i="5"/>
  <c r="A1804" i="5"/>
  <c r="F1803" i="5"/>
  <c r="E1803" i="5"/>
  <c r="B1803" i="5"/>
  <c r="A1803" i="5"/>
  <c r="F1802" i="5"/>
  <c r="E1802" i="5"/>
  <c r="B1802" i="5"/>
  <c r="A1802" i="5"/>
  <c r="F1801" i="5"/>
  <c r="E1801" i="5"/>
  <c r="B1801" i="5"/>
  <c r="A1801" i="5"/>
  <c r="F1800" i="5"/>
  <c r="E1800" i="5"/>
  <c r="B1800" i="5"/>
  <c r="A1800" i="5"/>
  <c r="F1799" i="5"/>
  <c r="E1799" i="5"/>
  <c r="B1799" i="5"/>
  <c r="A1799" i="5"/>
  <c r="F1798" i="5"/>
  <c r="E1798" i="5"/>
  <c r="B1798" i="5"/>
  <c r="A1798" i="5"/>
  <c r="F1797" i="5"/>
  <c r="E1797" i="5"/>
  <c r="B1797" i="5"/>
  <c r="A1797" i="5"/>
  <c r="F1796" i="5"/>
  <c r="E1796" i="5"/>
  <c r="B1796" i="5"/>
  <c r="A1796" i="5"/>
  <c r="F1795" i="5"/>
  <c r="E1795" i="5"/>
  <c r="B1795" i="5"/>
  <c r="A1795" i="5"/>
  <c r="F1794" i="5"/>
  <c r="E1794" i="5"/>
  <c r="B1794" i="5"/>
  <c r="A1794" i="5"/>
  <c r="F1793" i="5"/>
  <c r="E1793" i="5"/>
  <c r="B1793" i="5"/>
  <c r="A1793" i="5"/>
  <c r="F1792" i="5"/>
  <c r="E1792" i="5"/>
  <c r="B1792" i="5"/>
  <c r="A1792" i="5"/>
  <c r="F1791" i="5"/>
  <c r="E1791" i="5"/>
  <c r="B1791" i="5"/>
  <c r="A1791" i="5"/>
  <c r="F1790" i="5"/>
  <c r="E1790" i="5"/>
  <c r="B1790" i="5"/>
  <c r="A1790" i="5"/>
  <c r="F1789" i="5"/>
  <c r="E1789" i="5"/>
  <c r="B1789" i="5"/>
  <c r="A1789" i="5"/>
  <c r="F1788" i="5"/>
  <c r="E1788" i="5"/>
  <c r="B1788" i="5"/>
  <c r="A1788" i="5"/>
  <c r="F1787" i="5"/>
  <c r="E1787" i="5"/>
  <c r="B1787" i="5"/>
  <c r="A1787" i="5"/>
  <c r="F1786" i="5"/>
  <c r="E1786" i="5"/>
  <c r="B1786" i="5"/>
  <c r="A1786" i="5"/>
  <c r="F1785" i="5"/>
  <c r="E1785" i="5"/>
  <c r="B1785" i="5"/>
  <c r="A1785" i="5"/>
  <c r="F1784" i="5"/>
  <c r="E1784" i="5"/>
  <c r="B1784" i="5"/>
  <c r="A1784" i="5"/>
  <c r="F1783" i="5"/>
  <c r="E1783" i="5"/>
  <c r="B1783" i="5"/>
  <c r="A1783" i="5"/>
  <c r="F1782" i="5"/>
  <c r="E1782" i="5"/>
  <c r="B1782" i="5"/>
  <c r="A1782" i="5"/>
  <c r="F1781" i="5"/>
  <c r="E1781" i="5"/>
  <c r="B1781" i="5"/>
  <c r="A1781" i="5"/>
  <c r="F1780" i="5"/>
  <c r="E1780" i="5"/>
  <c r="B1780" i="5"/>
  <c r="A1780" i="5"/>
  <c r="F1779" i="5"/>
  <c r="E1779" i="5"/>
  <c r="B1779" i="5"/>
  <c r="A1779" i="5"/>
  <c r="F1778" i="5"/>
  <c r="E1778" i="5"/>
  <c r="B1778" i="5"/>
  <c r="A1778" i="5"/>
  <c r="F1777" i="5"/>
  <c r="E1777" i="5"/>
  <c r="B1777" i="5"/>
  <c r="A1777" i="5"/>
  <c r="F1776" i="5"/>
  <c r="E1776" i="5"/>
  <c r="B1776" i="5"/>
  <c r="A1776" i="5"/>
  <c r="F1775" i="5"/>
  <c r="E1775" i="5"/>
  <c r="B1775" i="5"/>
  <c r="A1775" i="5"/>
  <c r="F1774" i="5"/>
  <c r="E1774" i="5"/>
  <c r="B1774" i="5"/>
  <c r="A1774" i="5"/>
  <c r="F1773" i="5"/>
  <c r="E1773" i="5"/>
  <c r="B1773" i="5"/>
  <c r="A1773" i="5"/>
  <c r="F1772" i="5"/>
  <c r="E1772" i="5"/>
  <c r="B1772" i="5"/>
  <c r="A1772" i="5"/>
  <c r="F1771" i="5"/>
  <c r="E1771" i="5"/>
  <c r="B1771" i="5"/>
  <c r="A1771" i="5"/>
  <c r="F1770" i="5"/>
  <c r="E1770" i="5"/>
  <c r="B1770" i="5"/>
  <c r="A1770" i="5"/>
  <c r="F1769" i="5"/>
  <c r="E1769" i="5"/>
  <c r="B1769" i="5"/>
  <c r="A1769" i="5"/>
  <c r="F1768" i="5"/>
  <c r="E1768" i="5"/>
  <c r="B1768" i="5"/>
  <c r="A1768" i="5"/>
  <c r="F1767" i="5"/>
  <c r="E1767" i="5"/>
  <c r="B1767" i="5"/>
  <c r="A1767" i="5"/>
  <c r="F1766" i="5"/>
  <c r="E1766" i="5"/>
  <c r="B1766" i="5"/>
  <c r="A1766" i="5"/>
  <c r="F1765" i="5"/>
  <c r="E1765" i="5"/>
  <c r="B1765" i="5"/>
  <c r="A1765" i="5"/>
  <c r="F1764" i="5"/>
  <c r="E1764" i="5"/>
  <c r="B1764" i="5"/>
  <c r="A1764" i="5"/>
  <c r="F1763" i="5"/>
  <c r="E1763" i="5"/>
  <c r="B1763" i="5"/>
  <c r="A1763" i="5"/>
  <c r="F1762" i="5"/>
  <c r="E1762" i="5"/>
  <c r="B1762" i="5"/>
  <c r="A1762" i="5"/>
  <c r="F1761" i="5"/>
  <c r="E1761" i="5"/>
  <c r="B1761" i="5"/>
  <c r="A1761" i="5"/>
  <c r="F1760" i="5"/>
  <c r="E1760" i="5"/>
  <c r="B1760" i="5"/>
  <c r="A1760" i="5"/>
  <c r="F1759" i="5"/>
  <c r="E1759" i="5"/>
  <c r="B1759" i="5"/>
  <c r="A1759" i="5"/>
  <c r="F1758" i="5"/>
  <c r="E1758" i="5"/>
  <c r="B1758" i="5"/>
  <c r="A1758" i="5"/>
  <c r="F1757" i="5"/>
  <c r="E1757" i="5"/>
  <c r="B1757" i="5"/>
  <c r="A1757" i="5"/>
  <c r="F1756" i="5"/>
  <c r="E1756" i="5"/>
  <c r="B1756" i="5"/>
  <c r="A1756" i="5"/>
  <c r="F1755" i="5"/>
  <c r="E1755" i="5"/>
  <c r="B1755" i="5"/>
  <c r="A1755" i="5"/>
  <c r="F1754" i="5"/>
  <c r="E1754" i="5"/>
  <c r="B1754" i="5"/>
  <c r="A1754" i="5"/>
  <c r="F1753" i="5"/>
  <c r="E1753" i="5"/>
  <c r="B1753" i="5"/>
  <c r="A1753" i="5"/>
  <c r="F1752" i="5"/>
  <c r="E1752" i="5"/>
  <c r="B1752" i="5"/>
  <c r="A1752" i="5"/>
  <c r="F1751" i="5"/>
  <c r="E1751" i="5"/>
  <c r="B1751" i="5"/>
  <c r="A1751" i="5"/>
  <c r="F1750" i="5"/>
  <c r="E1750" i="5"/>
  <c r="B1750" i="5"/>
  <c r="A1750" i="5"/>
  <c r="F1749" i="5"/>
  <c r="E1749" i="5"/>
  <c r="B1749" i="5"/>
  <c r="A1749" i="5"/>
  <c r="F1748" i="5"/>
  <c r="E1748" i="5"/>
  <c r="B1748" i="5"/>
  <c r="A1748" i="5"/>
  <c r="F1747" i="5"/>
  <c r="E1747" i="5"/>
  <c r="B1747" i="5"/>
  <c r="A1747" i="5"/>
  <c r="F1746" i="5"/>
  <c r="E1746" i="5"/>
  <c r="B1746" i="5"/>
  <c r="A1746" i="5"/>
  <c r="F1745" i="5"/>
  <c r="E1745" i="5"/>
  <c r="B1745" i="5"/>
  <c r="A1745" i="5"/>
  <c r="F1744" i="5"/>
  <c r="E1744" i="5"/>
  <c r="B1744" i="5"/>
  <c r="A1744" i="5"/>
  <c r="F1743" i="5"/>
  <c r="E1743" i="5"/>
  <c r="B1743" i="5"/>
  <c r="A1743" i="5"/>
  <c r="F1742" i="5"/>
  <c r="E1742" i="5"/>
  <c r="B1742" i="5"/>
  <c r="A1742" i="5"/>
  <c r="F1741" i="5"/>
  <c r="E1741" i="5"/>
  <c r="B1741" i="5"/>
  <c r="A1741" i="5"/>
  <c r="F1740" i="5"/>
  <c r="E1740" i="5"/>
  <c r="B1740" i="5"/>
  <c r="A1740" i="5"/>
  <c r="F1739" i="5"/>
  <c r="E1739" i="5"/>
  <c r="B1739" i="5"/>
  <c r="A1739" i="5"/>
  <c r="F1738" i="5"/>
  <c r="E1738" i="5"/>
  <c r="B1738" i="5"/>
  <c r="A1738" i="5"/>
  <c r="F1737" i="5"/>
  <c r="E1737" i="5"/>
  <c r="B1737" i="5"/>
  <c r="A1737" i="5"/>
  <c r="F1736" i="5"/>
  <c r="E1736" i="5"/>
  <c r="B1736" i="5"/>
  <c r="A1736" i="5"/>
  <c r="F1735" i="5"/>
  <c r="E1735" i="5"/>
  <c r="B1735" i="5"/>
  <c r="A1735" i="5"/>
  <c r="F1734" i="5"/>
  <c r="E1734" i="5"/>
  <c r="B1734" i="5"/>
  <c r="A1734" i="5"/>
  <c r="F1733" i="5"/>
  <c r="E1733" i="5"/>
  <c r="B1733" i="5"/>
  <c r="A1733" i="5"/>
  <c r="F1732" i="5"/>
  <c r="E1732" i="5"/>
  <c r="B1732" i="5"/>
  <c r="A1732" i="5"/>
  <c r="F1731" i="5"/>
  <c r="E1731" i="5"/>
  <c r="B1731" i="5"/>
  <c r="A1731" i="5"/>
  <c r="F1730" i="5"/>
  <c r="E1730" i="5"/>
  <c r="B1730" i="5"/>
  <c r="A1730" i="5"/>
  <c r="F1729" i="5"/>
  <c r="E1729" i="5"/>
  <c r="B1729" i="5"/>
  <c r="A1729" i="5"/>
  <c r="F1728" i="5"/>
  <c r="E1728" i="5"/>
  <c r="B1728" i="5"/>
  <c r="A1728" i="5"/>
  <c r="F1727" i="5"/>
  <c r="E1727" i="5"/>
  <c r="B1727" i="5"/>
  <c r="A1727" i="5"/>
  <c r="F1726" i="5"/>
  <c r="E1726" i="5"/>
  <c r="B1726" i="5"/>
  <c r="A1726" i="5"/>
  <c r="F1725" i="5"/>
  <c r="E1725" i="5"/>
  <c r="B1725" i="5"/>
  <c r="A1725" i="5"/>
  <c r="F1724" i="5"/>
  <c r="E1724" i="5"/>
  <c r="B1724" i="5"/>
  <c r="A1724" i="5"/>
  <c r="F1723" i="5"/>
  <c r="E1723" i="5"/>
  <c r="B1723" i="5"/>
  <c r="A1723" i="5"/>
  <c r="F1722" i="5"/>
  <c r="E1722" i="5"/>
  <c r="B1722" i="5"/>
  <c r="A1722" i="5"/>
  <c r="F1721" i="5"/>
  <c r="E1721" i="5"/>
  <c r="B1721" i="5"/>
  <c r="A1721" i="5"/>
  <c r="F1720" i="5"/>
  <c r="E1720" i="5"/>
  <c r="B1720" i="5"/>
  <c r="A1720" i="5"/>
  <c r="F1719" i="5"/>
  <c r="E1719" i="5"/>
  <c r="B1719" i="5"/>
  <c r="A1719" i="5"/>
  <c r="F1718" i="5"/>
  <c r="E1718" i="5"/>
  <c r="B1718" i="5"/>
  <c r="A1718" i="5"/>
  <c r="F1717" i="5"/>
  <c r="E1717" i="5"/>
  <c r="B1717" i="5"/>
  <c r="A1717" i="5"/>
  <c r="F1716" i="5"/>
  <c r="E1716" i="5"/>
  <c r="B1716" i="5"/>
  <c r="A1716" i="5"/>
  <c r="F1715" i="5"/>
  <c r="E1715" i="5"/>
  <c r="B1715" i="5"/>
  <c r="A1715" i="5"/>
  <c r="F1714" i="5"/>
  <c r="E1714" i="5"/>
  <c r="B1714" i="5"/>
  <c r="A1714" i="5"/>
  <c r="F1713" i="5"/>
  <c r="E1713" i="5"/>
  <c r="B1713" i="5"/>
  <c r="A1713" i="5"/>
  <c r="F1712" i="5"/>
  <c r="E1712" i="5"/>
  <c r="B1712" i="5"/>
  <c r="A1712" i="5"/>
  <c r="F1711" i="5"/>
  <c r="E1711" i="5"/>
  <c r="B1711" i="5"/>
  <c r="A1711" i="5"/>
  <c r="F1710" i="5"/>
  <c r="E1710" i="5"/>
  <c r="B1710" i="5"/>
  <c r="A1710" i="5"/>
  <c r="F1709" i="5"/>
  <c r="E1709" i="5"/>
  <c r="B1709" i="5"/>
  <c r="A1709" i="5"/>
  <c r="F1708" i="5"/>
  <c r="E1708" i="5"/>
  <c r="B1708" i="5"/>
  <c r="A1708" i="5"/>
  <c r="F1707" i="5"/>
  <c r="E1707" i="5"/>
  <c r="B1707" i="5"/>
  <c r="A1707" i="5"/>
  <c r="F1706" i="5"/>
  <c r="E1706" i="5"/>
  <c r="B1706" i="5"/>
  <c r="A1706" i="5"/>
  <c r="F1705" i="5"/>
  <c r="E1705" i="5"/>
  <c r="B1705" i="5"/>
  <c r="A1705" i="5"/>
  <c r="F1704" i="5"/>
  <c r="E1704" i="5"/>
  <c r="B1704" i="5"/>
  <c r="A1704" i="5"/>
  <c r="F1703" i="5"/>
  <c r="E1703" i="5"/>
  <c r="B1703" i="5"/>
  <c r="A1703" i="5"/>
  <c r="F1702" i="5"/>
  <c r="E1702" i="5"/>
  <c r="B1702" i="5"/>
  <c r="A1702" i="5"/>
  <c r="F1701" i="5"/>
  <c r="E1701" i="5"/>
  <c r="B1701" i="5"/>
  <c r="A1701" i="5"/>
  <c r="F1700" i="5"/>
  <c r="E1700" i="5"/>
  <c r="B1700" i="5"/>
  <c r="A1700" i="5"/>
  <c r="F1699" i="5"/>
  <c r="E1699" i="5"/>
  <c r="B1699" i="5"/>
  <c r="A1699" i="5"/>
  <c r="F1698" i="5"/>
  <c r="E1698" i="5"/>
  <c r="B1698" i="5"/>
  <c r="A1698" i="5"/>
  <c r="F1697" i="5"/>
  <c r="E1697" i="5"/>
  <c r="B1697" i="5"/>
  <c r="A1697" i="5"/>
  <c r="F1696" i="5"/>
  <c r="E1696" i="5"/>
  <c r="B1696" i="5"/>
  <c r="A1696" i="5"/>
  <c r="F1695" i="5"/>
  <c r="E1695" i="5"/>
  <c r="B1695" i="5"/>
  <c r="A1695" i="5"/>
  <c r="F1694" i="5"/>
  <c r="E1694" i="5"/>
  <c r="B1694" i="5"/>
  <c r="A1694" i="5"/>
  <c r="F1693" i="5"/>
  <c r="E1693" i="5"/>
  <c r="B1693" i="5"/>
  <c r="A1693" i="5"/>
  <c r="F1692" i="5"/>
  <c r="E1692" i="5"/>
  <c r="B1692" i="5"/>
  <c r="A1692" i="5"/>
  <c r="F1691" i="5"/>
  <c r="E1691" i="5"/>
  <c r="B1691" i="5"/>
  <c r="A1691" i="5"/>
  <c r="F1690" i="5"/>
  <c r="E1690" i="5"/>
  <c r="B1690" i="5"/>
  <c r="A1690" i="5"/>
  <c r="F1689" i="5"/>
  <c r="E1689" i="5"/>
  <c r="B1689" i="5"/>
  <c r="A1689" i="5"/>
  <c r="F1688" i="5"/>
  <c r="E1688" i="5"/>
  <c r="B1688" i="5"/>
  <c r="A1688" i="5"/>
  <c r="F1687" i="5"/>
  <c r="E1687" i="5"/>
  <c r="B1687" i="5"/>
  <c r="A1687" i="5"/>
  <c r="F1686" i="5"/>
  <c r="E1686" i="5"/>
  <c r="B1686" i="5"/>
  <c r="A1686" i="5"/>
  <c r="F1685" i="5"/>
  <c r="E1685" i="5"/>
  <c r="B1685" i="5"/>
  <c r="A1685" i="5"/>
  <c r="F1684" i="5"/>
  <c r="E1684" i="5"/>
  <c r="B1684" i="5"/>
  <c r="A1684" i="5"/>
  <c r="F1683" i="5"/>
  <c r="E1683" i="5"/>
  <c r="B1683" i="5"/>
  <c r="A1683" i="5"/>
  <c r="F1682" i="5"/>
  <c r="E1682" i="5"/>
  <c r="B1682" i="5"/>
  <c r="A1682" i="5"/>
  <c r="F1681" i="5"/>
  <c r="E1681" i="5"/>
  <c r="B1681" i="5"/>
  <c r="A1681" i="5"/>
  <c r="F1680" i="5"/>
  <c r="E1680" i="5"/>
  <c r="B1680" i="5"/>
  <c r="A1680" i="5"/>
  <c r="F1679" i="5"/>
  <c r="E1679" i="5"/>
  <c r="B1679" i="5"/>
  <c r="A1679" i="5"/>
  <c r="F1678" i="5"/>
  <c r="E1678" i="5"/>
  <c r="B1678" i="5"/>
  <c r="A1678" i="5"/>
  <c r="F1677" i="5"/>
  <c r="E1677" i="5"/>
  <c r="B1677" i="5"/>
  <c r="A1677" i="5"/>
  <c r="F1676" i="5"/>
  <c r="E1676" i="5"/>
  <c r="B1676" i="5"/>
  <c r="A1676" i="5"/>
  <c r="F1675" i="5"/>
  <c r="E1675" i="5"/>
  <c r="B1675" i="5"/>
  <c r="A1675" i="5"/>
  <c r="F1674" i="5"/>
  <c r="E1674" i="5"/>
  <c r="B1674" i="5"/>
  <c r="A1674" i="5"/>
  <c r="F1673" i="5"/>
  <c r="E1673" i="5"/>
  <c r="B1673" i="5"/>
  <c r="A1673" i="5"/>
  <c r="F1672" i="5"/>
  <c r="E1672" i="5"/>
  <c r="B1672" i="5"/>
  <c r="A1672" i="5"/>
  <c r="F1671" i="5"/>
  <c r="E1671" i="5"/>
  <c r="B1671" i="5"/>
  <c r="A1671" i="5"/>
  <c r="F1670" i="5"/>
  <c r="E1670" i="5"/>
  <c r="B1670" i="5"/>
  <c r="A1670" i="5"/>
  <c r="F1669" i="5"/>
  <c r="E1669" i="5"/>
  <c r="B1669" i="5"/>
  <c r="A1669" i="5"/>
  <c r="F1668" i="5"/>
  <c r="E1668" i="5"/>
  <c r="B1668" i="5"/>
  <c r="A1668" i="5"/>
  <c r="F1667" i="5"/>
  <c r="E1667" i="5"/>
  <c r="B1667" i="5"/>
  <c r="A1667" i="5"/>
  <c r="F1666" i="5"/>
  <c r="E1666" i="5"/>
  <c r="B1666" i="5"/>
  <c r="A1666" i="5"/>
  <c r="F1665" i="5"/>
  <c r="E1665" i="5"/>
  <c r="B1665" i="5"/>
  <c r="A1665" i="5"/>
  <c r="F1664" i="5"/>
  <c r="E1664" i="5"/>
  <c r="B1664" i="5"/>
  <c r="A1664" i="5"/>
  <c r="F1663" i="5"/>
  <c r="E1663" i="5"/>
  <c r="B1663" i="5"/>
  <c r="A1663" i="5"/>
  <c r="F1662" i="5"/>
  <c r="E1662" i="5"/>
  <c r="B1662" i="5"/>
  <c r="A1662" i="5"/>
  <c r="F1661" i="5"/>
  <c r="E1661" i="5"/>
  <c r="B1661" i="5"/>
  <c r="A1661" i="5"/>
  <c r="F1660" i="5"/>
  <c r="E1660" i="5"/>
  <c r="B1660" i="5"/>
  <c r="A1660" i="5"/>
  <c r="F1659" i="5"/>
  <c r="E1659" i="5"/>
  <c r="B1659" i="5"/>
  <c r="A1659" i="5"/>
  <c r="F1658" i="5"/>
  <c r="E1658" i="5"/>
  <c r="B1658" i="5"/>
  <c r="A1658" i="5"/>
  <c r="F1657" i="5"/>
  <c r="E1657" i="5"/>
  <c r="B1657" i="5"/>
  <c r="A1657" i="5"/>
  <c r="F1656" i="5"/>
  <c r="E1656" i="5"/>
  <c r="B1656" i="5"/>
  <c r="A1656" i="5"/>
  <c r="F1655" i="5"/>
  <c r="E1655" i="5"/>
  <c r="B1655" i="5"/>
  <c r="A1655" i="5"/>
  <c r="F1654" i="5"/>
  <c r="E1654" i="5"/>
  <c r="B1654" i="5"/>
  <c r="A1654" i="5"/>
  <c r="F1653" i="5"/>
  <c r="E1653" i="5"/>
  <c r="B1653" i="5"/>
  <c r="A1653" i="5"/>
  <c r="F1652" i="5"/>
  <c r="E1652" i="5"/>
  <c r="B1652" i="5"/>
  <c r="A1652" i="5"/>
  <c r="F1651" i="5"/>
  <c r="E1651" i="5"/>
  <c r="B1651" i="5"/>
  <c r="A1651" i="5"/>
  <c r="F1650" i="5"/>
  <c r="E1650" i="5"/>
  <c r="B1650" i="5"/>
  <c r="A1650" i="5"/>
  <c r="F1649" i="5"/>
  <c r="E1649" i="5"/>
  <c r="B1649" i="5"/>
  <c r="A1649" i="5"/>
  <c r="F1648" i="5"/>
  <c r="E1648" i="5"/>
  <c r="B1648" i="5"/>
  <c r="A1648" i="5"/>
  <c r="F1647" i="5"/>
  <c r="E1647" i="5"/>
  <c r="B1647" i="5"/>
  <c r="A1647" i="5"/>
  <c r="F1646" i="5"/>
  <c r="E1646" i="5"/>
  <c r="B1646" i="5"/>
  <c r="A1646" i="5"/>
  <c r="F1645" i="5"/>
  <c r="E1645" i="5"/>
  <c r="B1645" i="5"/>
  <c r="A1645" i="5"/>
  <c r="F1644" i="5"/>
  <c r="E1644" i="5"/>
  <c r="B1644" i="5"/>
  <c r="A1644" i="5"/>
  <c r="F1643" i="5"/>
  <c r="E1643" i="5"/>
  <c r="B1643" i="5"/>
  <c r="A1643" i="5"/>
  <c r="F1642" i="5"/>
  <c r="E1642" i="5"/>
  <c r="B1642" i="5"/>
  <c r="A1642" i="5"/>
  <c r="F1641" i="5"/>
  <c r="E1641" i="5"/>
  <c r="B1641" i="5"/>
  <c r="A1641" i="5"/>
  <c r="F1640" i="5"/>
  <c r="E1640" i="5"/>
  <c r="B1640" i="5"/>
  <c r="A1640" i="5"/>
  <c r="F1639" i="5"/>
  <c r="E1639" i="5"/>
  <c r="B1639" i="5"/>
  <c r="A1639" i="5"/>
  <c r="F1638" i="5"/>
  <c r="E1638" i="5"/>
  <c r="B1638" i="5"/>
  <c r="A1638" i="5"/>
  <c r="F1637" i="5"/>
  <c r="E1637" i="5"/>
  <c r="B1637" i="5"/>
  <c r="A1637" i="5"/>
  <c r="F1636" i="5"/>
  <c r="E1636" i="5"/>
  <c r="B1636" i="5"/>
  <c r="A1636" i="5"/>
  <c r="F1635" i="5"/>
  <c r="E1635" i="5"/>
  <c r="B1635" i="5"/>
  <c r="A1635" i="5"/>
  <c r="F1634" i="5"/>
  <c r="E1634" i="5"/>
  <c r="B1634" i="5"/>
  <c r="A1634" i="5"/>
  <c r="F1633" i="5"/>
  <c r="E1633" i="5"/>
  <c r="B1633" i="5"/>
  <c r="A1633" i="5"/>
  <c r="F1632" i="5"/>
  <c r="E1632" i="5"/>
  <c r="B1632" i="5"/>
  <c r="A1632" i="5"/>
  <c r="F1631" i="5"/>
  <c r="E1631" i="5"/>
  <c r="B1631" i="5"/>
  <c r="A1631" i="5"/>
  <c r="F1630" i="5"/>
  <c r="E1630" i="5"/>
  <c r="B1630" i="5"/>
  <c r="A1630" i="5"/>
  <c r="F1629" i="5"/>
  <c r="E1629" i="5"/>
  <c r="B1629" i="5"/>
  <c r="A1629" i="5"/>
  <c r="F1628" i="5"/>
  <c r="E1628" i="5"/>
  <c r="B1628" i="5"/>
  <c r="A1628" i="5"/>
  <c r="F1627" i="5"/>
  <c r="E1627" i="5"/>
  <c r="B1627" i="5"/>
  <c r="A1627" i="5"/>
  <c r="F1626" i="5"/>
  <c r="E1626" i="5"/>
  <c r="B1626" i="5"/>
  <c r="A1626" i="5"/>
  <c r="F1625" i="5"/>
  <c r="E1625" i="5"/>
  <c r="B1625" i="5"/>
  <c r="A1625" i="5"/>
  <c r="F1624" i="5"/>
  <c r="E1624" i="5"/>
  <c r="B1624" i="5"/>
  <c r="A1624" i="5"/>
  <c r="F1623" i="5"/>
  <c r="E1623" i="5"/>
  <c r="B1623" i="5"/>
  <c r="A1623" i="5"/>
  <c r="F1622" i="5"/>
  <c r="E1622" i="5"/>
  <c r="B1622" i="5"/>
  <c r="A1622" i="5"/>
  <c r="F1621" i="5"/>
  <c r="E1621" i="5"/>
  <c r="B1621" i="5"/>
  <c r="A1621" i="5"/>
  <c r="F1620" i="5"/>
  <c r="E1620" i="5"/>
  <c r="B1620" i="5"/>
  <c r="A1620" i="5"/>
  <c r="F1619" i="5"/>
  <c r="E1619" i="5"/>
  <c r="B1619" i="5"/>
  <c r="A1619" i="5"/>
  <c r="F1618" i="5"/>
  <c r="E1618" i="5"/>
  <c r="B1618" i="5"/>
  <c r="A1618" i="5"/>
  <c r="F1617" i="5"/>
  <c r="E1617" i="5"/>
  <c r="B1617" i="5"/>
  <c r="A1617" i="5"/>
  <c r="F1616" i="5"/>
  <c r="E1616" i="5"/>
  <c r="B1616" i="5"/>
  <c r="A1616" i="5"/>
  <c r="F1615" i="5"/>
  <c r="E1615" i="5"/>
  <c r="B1615" i="5"/>
  <c r="A1615" i="5"/>
  <c r="F1614" i="5"/>
  <c r="E1614" i="5"/>
  <c r="B1614" i="5"/>
  <c r="A1614" i="5"/>
  <c r="F1613" i="5"/>
  <c r="E1613" i="5"/>
  <c r="B1613" i="5"/>
  <c r="A1613" i="5"/>
  <c r="F1612" i="5"/>
  <c r="E1612" i="5"/>
  <c r="B1612" i="5"/>
  <c r="A1612" i="5"/>
  <c r="F1611" i="5"/>
  <c r="E1611" i="5"/>
  <c r="B1611" i="5"/>
  <c r="A1611" i="5"/>
  <c r="F1610" i="5"/>
  <c r="E1610" i="5"/>
  <c r="B1610" i="5"/>
  <c r="A1610" i="5"/>
  <c r="F1609" i="5"/>
  <c r="E1609" i="5"/>
  <c r="B1609" i="5"/>
  <c r="A1609" i="5"/>
  <c r="F1608" i="5"/>
  <c r="E1608" i="5"/>
  <c r="B1608" i="5"/>
  <c r="A1608" i="5"/>
  <c r="F1607" i="5"/>
  <c r="E1607" i="5"/>
  <c r="B1607" i="5"/>
  <c r="A1607" i="5"/>
  <c r="F1606" i="5"/>
  <c r="E1606" i="5"/>
  <c r="B1606" i="5"/>
  <c r="A1606" i="5"/>
  <c r="F1605" i="5"/>
  <c r="E1605" i="5"/>
  <c r="B1605" i="5"/>
  <c r="A1605" i="5"/>
  <c r="F1604" i="5"/>
  <c r="E1604" i="5"/>
  <c r="B1604" i="5"/>
  <c r="A1604" i="5"/>
  <c r="F1603" i="5"/>
  <c r="E1603" i="5"/>
  <c r="B1603" i="5"/>
  <c r="A1603" i="5"/>
  <c r="F1602" i="5"/>
  <c r="E1602" i="5"/>
  <c r="B1602" i="5"/>
  <c r="A1602" i="5"/>
  <c r="F1601" i="5"/>
  <c r="E1601" i="5"/>
  <c r="B1601" i="5"/>
  <c r="A1601" i="5"/>
  <c r="F1600" i="5"/>
  <c r="E1600" i="5"/>
  <c r="B1600" i="5"/>
  <c r="A1600" i="5"/>
  <c r="F1599" i="5"/>
  <c r="E1599" i="5"/>
  <c r="B1599" i="5"/>
  <c r="A1599" i="5"/>
  <c r="F1598" i="5"/>
  <c r="E1598" i="5"/>
  <c r="B1598" i="5"/>
  <c r="A1598" i="5"/>
  <c r="F1597" i="5"/>
  <c r="E1597" i="5"/>
  <c r="B1597" i="5"/>
  <c r="A1597" i="5"/>
  <c r="F1596" i="5"/>
  <c r="E1596" i="5"/>
  <c r="B1596" i="5"/>
  <c r="A1596" i="5"/>
  <c r="F1595" i="5"/>
  <c r="E1595" i="5"/>
  <c r="B1595" i="5"/>
  <c r="A1595" i="5"/>
  <c r="F1594" i="5"/>
  <c r="E1594" i="5"/>
  <c r="B1594" i="5"/>
  <c r="A1594" i="5"/>
  <c r="F1593" i="5"/>
  <c r="E1593" i="5"/>
  <c r="B1593" i="5"/>
  <c r="A1593" i="5"/>
  <c r="F1592" i="5"/>
  <c r="E1592" i="5"/>
  <c r="B1592" i="5"/>
  <c r="A1592" i="5"/>
  <c r="F1591" i="5"/>
  <c r="E1591" i="5"/>
  <c r="B1591" i="5"/>
  <c r="A1591" i="5"/>
  <c r="F1590" i="5"/>
  <c r="E1590" i="5"/>
  <c r="B1590" i="5"/>
  <c r="A1590" i="5"/>
  <c r="F1589" i="5"/>
  <c r="E1589" i="5"/>
  <c r="B1589" i="5"/>
  <c r="A1589" i="5"/>
  <c r="F1588" i="5"/>
  <c r="E1588" i="5"/>
  <c r="B1588" i="5"/>
  <c r="A1588" i="5"/>
  <c r="F1587" i="5"/>
  <c r="E1587" i="5"/>
  <c r="B1587" i="5"/>
  <c r="A1587" i="5"/>
  <c r="F1586" i="5"/>
  <c r="E1586" i="5"/>
  <c r="B1586" i="5"/>
  <c r="A1586" i="5"/>
  <c r="F1585" i="5"/>
  <c r="E1585" i="5"/>
  <c r="B1585" i="5"/>
  <c r="A1585" i="5"/>
  <c r="F1584" i="5"/>
  <c r="E1584" i="5"/>
  <c r="B1584" i="5"/>
  <c r="A1584" i="5"/>
  <c r="F1583" i="5"/>
  <c r="E1583" i="5"/>
  <c r="B1583" i="5"/>
  <c r="A1583" i="5"/>
  <c r="F1582" i="5"/>
  <c r="E1582" i="5"/>
  <c r="B1582" i="5"/>
  <c r="A1582" i="5"/>
  <c r="F1581" i="5"/>
  <c r="E1581" i="5"/>
  <c r="B1581" i="5"/>
  <c r="A1581" i="5"/>
  <c r="F1580" i="5"/>
  <c r="E1580" i="5"/>
  <c r="B1580" i="5"/>
  <c r="A1580" i="5"/>
  <c r="F1579" i="5"/>
  <c r="E1579" i="5"/>
  <c r="B1579" i="5"/>
  <c r="A1579" i="5"/>
  <c r="F1578" i="5"/>
  <c r="E1578" i="5"/>
  <c r="B1578" i="5"/>
  <c r="A1578" i="5"/>
  <c r="F1577" i="5"/>
  <c r="E1577" i="5"/>
  <c r="B1577" i="5"/>
  <c r="A1577" i="5"/>
  <c r="F1576" i="5"/>
  <c r="E1576" i="5"/>
  <c r="B1576" i="5"/>
  <c r="A1576" i="5"/>
  <c r="F1575" i="5"/>
  <c r="E1575" i="5"/>
  <c r="B1575" i="5"/>
  <c r="A1575" i="5"/>
  <c r="F1574" i="5"/>
  <c r="E1574" i="5"/>
  <c r="B1574" i="5"/>
  <c r="A1574" i="5"/>
  <c r="F1573" i="5"/>
  <c r="E1573" i="5"/>
  <c r="B1573" i="5"/>
  <c r="A1573" i="5"/>
  <c r="F1572" i="5"/>
  <c r="E1572" i="5"/>
  <c r="B1572" i="5"/>
  <c r="A1572" i="5"/>
  <c r="F1571" i="5"/>
  <c r="E1571" i="5"/>
  <c r="B1571" i="5"/>
  <c r="A1571" i="5"/>
  <c r="F1570" i="5"/>
  <c r="E1570" i="5"/>
  <c r="B1570" i="5"/>
  <c r="A1570" i="5"/>
  <c r="F1569" i="5"/>
  <c r="E1569" i="5"/>
  <c r="B1569" i="5"/>
  <c r="A1569" i="5"/>
  <c r="F1568" i="5"/>
  <c r="E1568" i="5"/>
  <c r="B1568" i="5"/>
  <c r="A1568" i="5"/>
  <c r="F1567" i="5"/>
  <c r="E1567" i="5"/>
  <c r="B1567" i="5"/>
  <c r="A1567" i="5"/>
  <c r="F1566" i="5"/>
  <c r="E1566" i="5"/>
  <c r="B1566" i="5"/>
  <c r="A1566" i="5"/>
  <c r="F1565" i="5"/>
  <c r="E1565" i="5"/>
  <c r="B1565" i="5"/>
  <c r="A1565" i="5"/>
  <c r="F1564" i="5"/>
  <c r="E1564" i="5"/>
  <c r="B1564" i="5"/>
  <c r="A1564" i="5"/>
  <c r="F1563" i="5"/>
  <c r="E1563" i="5"/>
  <c r="B1563" i="5"/>
  <c r="A1563" i="5"/>
  <c r="F1562" i="5"/>
  <c r="E1562" i="5"/>
  <c r="B1562" i="5"/>
  <c r="A1562" i="5"/>
  <c r="F1561" i="5"/>
  <c r="E1561" i="5"/>
  <c r="B1561" i="5"/>
  <c r="A1561" i="5"/>
  <c r="F1560" i="5"/>
  <c r="E1560" i="5"/>
  <c r="B1560" i="5"/>
  <c r="A1560" i="5"/>
  <c r="F1559" i="5"/>
  <c r="E1559" i="5"/>
  <c r="B1559" i="5"/>
  <c r="A1559" i="5"/>
  <c r="F1558" i="5"/>
  <c r="E1558" i="5"/>
  <c r="B1558" i="5"/>
  <c r="A1558" i="5"/>
  <c r="F1557" i="5"/>
  <c r="E1557" i="5"/>
  <c r="B1557" i="5"/>
  <c r="A1557" i="5"/>
  <c r="F1556" i="5"/>
  <c r="E1556" i="5"/>
  <c r="B1556" i="5"/>
  <c r="A1556" i="5"/>
  <c r="F1555" i="5"/>
  <c r="E1555" i="5"/>
  <c r="B1555" i="5"/>
  <c r="A1555" i="5"/>
  <c r="F1554" i="5"/>
  <c r="E1554" i="5"/>
  <c r="B1554" i="5"/>
  <c r="A1554" i="5"/>
  <c r="F1553" i="5"/>
  <c r="E1553" i="5"/>
  <c r="B1553" i="5"/>
  <c r="A1553" i="5"/>
  <c r="F1552" i="5"/>
  <c r="E1552" i="5"/>
  <c r="B1552" i="5"/>
  <c r="A1552" i="5"/>
  <c r="F1551" i="5"/>
  <c r="E1551" i="5"/>
  <c r="B1551" i="5"/>
  <c r="A1551" i="5"/>
  <c r="F1550" i="5"/>
  <c r="E1550" i="5"/>
  <c r="B1550" i="5"/>
  <c r="A1550" i="5"/>
  <c r="F1549" i="5"/>
  <c r="E1549" i="5"/>
  <c r="B1549" i="5"/>
  <c r="A1549" i="5"/>
  <c r="F1548" i="5"/>
  <c r="E1548" i="5"/>
  <c r="B1548" i="5"/>
  <c r="A1548" i="5"/>
  <c r="F1547" i="5"/>
  <c r="E1547" i="5"/>
  <c r="B1547" i="5"/>
  <c r="A1547" i="5"/>
  <c r="F1546" i="5"/>
  <c r="E1546" i="5"/>
  <c r="B1546" i="5"/>
  <c r="A1546" i="5"/>
  <c r="F1545" i="5"/>
  <c r="E1545" i="5"/>
  <c r="B1545" i="5"/>
  <c r="A1545" i="5"/>
  <c r="F1544" i="5"/>
  <c r="E1544" i="5"/>
  <c r="B1544" i="5"/>
  <c r="A1544" i="5"/>
  <c r="F1543" i="5"/>
  <c r="E1543" i="5"/>
  <c r="B1543" i="5"/>
  <c r="A1543" i="5"/>
  <c r="F1542" i="5"/>
  <c r="E1542" i="5"/>
  <c r="B1542" i="5"/>
  <c r="A1542" i="5"/>
  <c r="F1541" i="5"/>
  <c r="E1541" i="5"/>
  <c r="B1541" i="5"/>
  <c r="A1541" i="5"/>
  <c r="F1540" i="5"/>
  <c r="E1540" i="5"/>
  <c r="B1540" i="5"/>
  <c r="A1540" i="5"/>
  <c r="F1539" i="5"/>
  <c r="E1539" i="5"/>
  <c r="B1539" i="5"/>
  <c r="A1539" i="5"/>
  <c r="F1538" i="5"/>
  <c r="E1538" i="5"/>
  <c r="B1538" i="5"/>
  <c r="A1538" i="5"/>
  <c r="F1537" i="5"/>
  <c r="E1537" i="5"/>
  <c r="B1537" i="5"/>
  <c r="A1537" i="5"/>
  <c r="F1536" i="5"/>
  <c r="E1536" i="5"/>
  <c r="B1536" i="5"/>
  <c r="A1536" i="5"/>
  <c r="F1535" i="5"/>
  <c r="E1535" i="5"/>
  <c r="B1535" i="5"/>
  <c r="A1535" i="5"/>
  <c r="F1534" i="5"/>
  <c r="E1534" i="5"/>
  <c r="B1534" i="5"/>
  <c r="A1534" i="5"/>
  <c r="F1533" i="5"/>
  <c r="E1533" i="5"/>
  <c r="B1533" i="5"/>
  <c r="A1533" i="5"/>
  <c r="F1532" i="5"/>
  <c r="E1532" i="5"/>
  <c r="B1532" i="5"/>
  <c r="A1532" i="5"/>
  <c r="F1531" i="5"/>
  <c r="E1531" i="5"/>
  <c r="B1531" i="5"/>
  <c r="A1531" i="5"/>
  <c r="F1530" i="5"/>
  <c r="E1530" i="5"/>
  <c r="B1530" i="5"/>
  <c r="A1530" i="5"/>
  <c r="F1529" i="5"/>
  <c r="E1529" i="5"/>
  <c r="B1529" i="5"/>
  <c r="A1529" i="5"/>
  <c r="F1528" i="5"/>
  <c r="E1528" i="5"/>
  <c r="B1528" i="5"/>
  <c r="A1528" i="5"/>
  <c r="F1527" i="5"/>
  <c r="E1527" i="5"/>
  <c r="B1527" i="5"/>
  <c r="A1527" i="5"/>
  <c r="F1526" i="5"/>
  <c r="E1526" i="5"/>
  <c r="B1526" i="5"/>
  <c r="A1526" i="5"/>
  <c r="F1525" i="5"/>
  <c r="E1525" i="5"/>
  <c r="B1525" i="5"/>
  <c r="A1525" i="5"/>
  <c r="F1524" i="5"/>
  <c r="E1524" i="5"/>
  <c r="B1524" i="5"/>
  <c r="A1524" i="5"/>
  <c r="F1523" i="5"/>
  <c r="E1523" i="5"/>
  <c r="B1523" i="5"/>
  <c r="A1523" i="5"/>
  <c r="F1522" i="5"/>
  <c r="E1522" i="5"/>
  <c r="B1522" i="5"/>
  <c r="A1522" i="5"/>
  <c r="F1521" i="5"/>
  <c r="E1521" i="5"/>
  <c r="B1521" i="5"/>
  <c r="A1521" i="5"/>
  <c r="F1520" i="5"/>
  <c r="E1520" i="5"/>
  <c r="B1520" i="5"/>
  <c r="A1520" i="5"/>
  <c r="F1519" i="5"/>
  <c r="E1519" i="5"/>
  <c r="B1519" i="5"/>
  <c r="A1519" i="5"/>
  <c r="F1518" i="5"/>
  <c r="E1518" i="5"/>
  <c r="B1518" i="5"/>
  <c r="A1518" i="5"/>
  <c r="F1517" i="5"/>
  <c r="E1517" i="5"/>
  <c r="B1517" i="5"/>
  <c r="A1517" i="5"/>
  <c r="F1516" i="5"/>
  <c r="E1516" i="5"/>
  <c r="B1516" i="5"/>
  <c r="A1516" i="5"/>
  <c r="F1515" i="5"/>
  <c r="E1515" i="5"/>
  <c r="B1515" i="5"/>
  <c r="A1515" i="5"/>
  <c r="F1514" i="5"/>
  <c r="E1514" i="5"/>
  <c r="B1514" i="5"/>
  <c r="A1514" i="5"/>
  <c r="F1513" i="5"/>
  <c r="E1513" i="5"/>
  <c r="B1513" i="5"/>
  <c r="A1513" i="5"/>
  <c r="F1512" i="5"/>
  <c r="E1512" i="5"/>
  <c r="B1512" i="5"/>
  <c r="A1512" i="5"/>
  <c r="F1511" i="5"/>
  <c r="E1511" i="5"/>
  <c r="B1511" i="5"/>
  <c r="A1511" i="5"/>
  <c r="F1510" i="5"/>
  <c r="E1510" i="5"/>
  <c r="B1510" i="5"/>
  <c r="A1510" i="5"/>
  <c r="F1509" i="5"/>
  <c r="E1509" i="5"/>
  <c r="B1509" i="5"/>
  <c r="A1509" i="5"/>
  <c r="F1508" i="5"/>
  <c r="E1508" i="5"/>
  <c r="B1508" i="5"/>
  <c r="A1508" i="5"/>
  <c r="F1507" i="5"/>
  <c r="E1507" i="5"/>
  <c r="B1507" i="5"/>
  <c r="A1507" i="5"/>
  <c r="F1506" i="5"/>
  <c r="E1506" i="5"/>
  <c r="B1506" i="5"/>
  <c r="A1506" i="5"/>
  <c r="F1505" i="5"/>
  <c r="E1505" i="5"/>
  <c r="B1505" i="5"/>
  <c r="A1505" i="5"/>
  <c r="F1504" i="5"/>
  <c r="E1504" i="5"/>
  <c r="B1504" i="5"/>
  <c r="A1504" i="5"/>
  <c r="F1503" i="5"/>
  <c r="E1503" i="5"/>
  <c r="B1503" i="5"/>
  <c r="A1503" i="5"/>
  <c r="F1502" i="5"/>
  <c r="E1502" i="5"/>
  <c r="B1502" i="5"/>
  <c r="A1502" i="5"/>
  <c r="F1501" i="5"/>
  <c r="E1501" i="5"/>
  <c r="B1501" i="5"/>
  <c r="A1501" i="5"/>
  <c r="F1500" i="5"/>
  <c r="E1500" i="5"/>
  <c r="B1500" i="5"/>
  <c r="A1500" i="5"/>
  <c r="F1499" i="5"/>
  <c r="E1499" i="5"/>
  <c r="B1499" i="5"/>
  <c r="A1499" i="5"/>
  <c r="F1498" i="5"/>
  <c r="E1498" i="5"/>
  <c r="B1498" i="5"/>
  <c r="A1498" i="5"/>
  <c r="F1497" i="5"/>
  <c r="E1497" i="5"/>
  <c r="B1497" i="5"/>
  <c r="A1497" i="5"/>
  <c r="F1496" i="5"/>
  <c r="E1496" i="5"/>
  <c r="B1496" i="5"/>
  <c r="A1496" i="5"/>
  <c r="F1495" i="5"/>
  <c r="E1495" i="5"/>
  <c r="B1495" i="5"/>
  <c r="A1495" i="5"/>
  <c r="F1494" i="5"/>
  <c r="E1494" i="5"/>
  <c r="B1494" i="5"/>
  <c r="A1494" i="5"/>
  <c r="F1493" i="5"/>
  <c r="E1493" i="5"/>
  <c r="B1493" i="5"/>
  <c r="A1493" i="5"/>
  <c r="F1492" i="5"/>
  <c r="E1492" i="5"/>
  <c r="B1492" i="5"/>
  <c r="A1492" i="5"/>
  <c r="F1491" i="5"/>
  <c r="E1491" i="5"/>
  <c r="B1491" i="5"/>
  <c r="A1491" i="5"/>
  <c r="F1490" i="5"/>
  <c r="E1490" i="5"/>
  <c r="B1490" i="5"/>
  <c r="A1490" i="5"/>
  <c r="F1489" i="5"/>
  <c r="E1489" i="5"/>
  <c r="B1489" i="5"/>
  <c r="A1489" i="5"/>
  <c r="F1488" i="5"/>
  <c r="E1488" i="5"/>
  <c r="B1488" i="5"/>
  <c r="A1488" i="5"/>
  <c r="F1487" i="5"/>
  <c r="E1487" i="5"/>
  <c r="B1487" i="5"/>
  <c r="A1487" i="5"/>
  <c r="F1486" i="5"/>
  <c r="E1486" i="5"/>
  <c r="B1486" i="5"/>
  <c r="A1486" i="5"/>
  <c r="F1485" i="5"/>
  <c r="E1485" i="5"/>
  <c r="B1485" i="5"/>
  <c r="A1485" i="5"/>
  <c r="F1484" i="5"/>
  <c r="E1484" i="5"/>
  <c r="B1484" i="5"/>
  <c r="A1484" i="5"/>
  <c r="F1483" i="5"/>
  <c r="E1483" i="5"/>
  <c r="B1483" i="5"/>
  <c r="A1483" i="5"/>
  <c r="F1482" i="5"/>
  <c r="E1482" i="5"/>
  <c r="B1482" i="5"/>
  <c r="A1482" i="5"/>
  <c r="F1481" i="5"/>
  <c r="E1481" i="5"/>
  <c r="B1481" i="5"/>
  <c r="A1481" i="5"/>
  <c r="F1480" i="5"/>
  <c r="E1480" i="5"/>
  <c r="B1480" i="5"/>
  <c r="A1480" i="5"/>
  <c r="F1479" i="5"/>
  <c r="E1479" i="5"/>
  <c r="B1479" i="5"/>
  <c r="A1479" i="5"/>
  <c r="F1478" i="5"/>
  <c r="E1478" i="5"/>
  <c r="B1478" i="5"/>
  <c r="A1478" i="5"/>
  <c r="F1477" i="5"/>
  <c r="E1477" i="5"/>
  <c r="B1477" i="5"/>
  <c r="A1477" i="5"/>
  <c r="F1476" i="5"/>
  <c r="E1476" i="5"/>
  <c r="B1476" i="5"/>
  <c r="A1476" i="5"/>
  <c r="F1475" i="5"/>
  <c r="E1475" i="5"/>
  <c r="B1475" i="5"/>
  <c r="A1475" i="5"/>
  <c r="F1474" i="5"/>
  <c r="E1474" i="5"/>
  <c r="B1474" i="5"/>
  <c r="A1474" i="5"/>
  <c r="F1473" i="5"/>
  <c r="E1473" i="5"/>
  <c r="B1473" i="5"/>
  <c r="A1473" i="5"/>
  <c r="F1472" i="5"/>
  <c r="E1472" i="5"/>
  <c r="B1472" i="5"/>
  <c r="A1472" i="5"/>
  <c r="F1471" i="5"/>
  <c r="E1471" i="5"/>
  <c r="B1471" i="5"/>
  <c r="A1471" i="5"/>
  <c r="F1470" i="5"/>
  <c r="E1470" i="5"/>
  <c r="B1470" i="5"/>
  <c r="A1470" i="5"/>
  <c r="F1469" i="5"/>
  <c r="E1469" i="5"/>
  <c r="B1469" i="5"/>
  <c r="A1469" i="5"/>
  <c r="F1468" i="5"/>
  <c r="E1468" i="5"/>
  <c r="B1468" i="5"/>
  <c r="A1468" i="5"/>
  <c r="F1467" i="5"/>
  <c r="E1467" i="5"/>
  <c r="B1467" i="5"/>
  <c r="A1467" i="5"/>
  <c r="F1466" i="5"/>
  <c r="E1466" i="5"/>
  <c r="B1466" i="5"/>
  <c r="A1466" i="5"/>
  <c r="F1465" i="5"/>
  <c r="E1465" i="5"/>
  <c r="B1465" i="5"/>
  <c r="A1465" i="5"/>
  <c r="F1464" i="5"/>
  <c r="E1464" i="5"/>
  <c r="B1464" i="5"/>
  <c r="A1464" i="5"/>
  <c r="F1463" i="5"/>
  <c r="E1463" i="5"/>
  <c r="B1463" i="5"/>
  <c r="A1463" i="5"/>
  <c r="F1462" i="5"/>
  <c r="E1462" i="5"/>
  <c r="B1462" i="5"/>
  <c r="A1462" i="5"/>
  <c r="F1461" i="5"/>
  <c r="E1461" i="5"/>
  <c r="B1461" i="5"/>
  <c r="A1461" i="5"/>
  <c r="F1460" i="5"/>
  <c r="E1460" i="5"/>
  <c r="B1460" i="5"/>
  <c r="A1460" i="5"/>
  <c r="F1459" i="5"/>
  <c r="E1459" i="5"/>
  <c r="B1459" i="5"/>
  <c r="A1459" i="5"/>
  <c r="F1458" i="5"/>
  <c r="E1458" i="5"/>
  <c r="B1458" i="5"/>
  <c r="A1458" i="5"/>
  <c r="F1457" i="5"/>
  <c r="E1457" i="5"/>
  <c r="B1457" i="5"/>
  <c r="A1457" i="5"/>
  <c r="F1456" i="5"/>
  <c r="E1456" i="5"/>
  <c r="B1456" i="5"/>
  <c r="A1456" i="5"/>
  <c r="F1455" i="5"/>
  <c r="E1455" i="5"/>
  <c r="B1455" i="5"/>
  <c r="A1455" i="5"/>
  <c r="F1454" i="5"/>
  <c r="E1454" i="5"/>
  <c r="B1454" i="5"/>
  <c r="A1454" i="5"/>
  <c r="F1453" i="5"/>
  <c r="E1453" i="5"/>
  <c r="B1453" i="5"/>
  <c r="A1453" i="5"/>
  <c r="F1452" i="5"/>
  <c r="E1452" i="5"/>
  <c r="B1452" i="5"/>
  <c r="A1452" i="5"/>
  <c r="F1451" i="5"/>
  <c r="E1451" i="5"/>
  <c r="B1451" i="5"/>
  <c r="A1451" i="5"/>
  <c r="F1450" i="5"/>
  <c r="E1450" i="5"/>
  <c r="B1450" i="5"/>
  <c r="A1450" i="5"/>
  <c r="F1449" i="5"/>
  <c r="E1449" i="5"/>
  <c r="B1449" i="5"/>
  <c r="A1449" i="5"/>
  <c r="F1448" i="5"/>
  <c r="E1448" i="5"/>
  <c r="B1448" i="5"/>
  <c r="A1448" i="5"/>
  <c r="F1447" i="5"/>
  <c r="E1447" i="5"/>
  <c r="B1447" i="5"/>
  <c r="A1447" i="5"/>
  <c r="F1446" i="5"/>
  <c r="E1446" i="5"/>
  <c r="B1446" i="5"/>
  <c r="A1446" i="5"/>
  <c r="F1445" i="5"/>
  <c r="E1445" i="5"/>
  <c r="B1445" i="5"/>
  <c r="A1445" i="5"/>
  <c r="F1444" i="5"/>
  <c r="E1444" i="5"/>
  <c r="B1444" i="5"/>
  <c r="A1444" i="5"/>
  <c r="F1443" i="5"/>
  <c r="E1443" i="5"/>
  <c r="B1443" i="5"/>
  <c r="A1443" i="5"/>
  <c r="F1442" i="5"/>
  <c r="E1442" i="5"/>
  <c r="B1442" i="5"/>
  <c r="A1442" i="5"/>
  <c r="F1441" i="5"/>
  <c r="E1441" i="5"/>
  <c r="B1441" i="5"/>
  <c r="A1441" i="5"/>
  <c r="F1440" i="5"/>
  <c r="E1440" i="5"/>
  <c r="B1440" i="5"/>
  <c r="A1440" i="5"/>
  <c r="F1439" i="5"/>
  <c r="E1439" i="5"/>
  <c r="B1439" i="5"/>
  <c r="A1439" i="5"/>
  <c r="F1438" i="5"/>
  <c r="E1438" i="5"/>
  <c r="B1438" i="5"/>
  <c r="A1438" i="5"/>
  <c r="F1437" i="5"/>
  <c r="E1437" i="5"/>
  <c r="B1437" i="5"/>
  <c r="A1437" i="5"/>
  <c r="F1436" i="5"/>
  <c r="E1436" i="5"/>
  <c r="B1436" i="5"/>
  <c r="A1436" i="5"/>
  <c r="F1435" i="5"/>
  <c r="E1435" i="5"/>
  <c r="B1435" i="5"/>
  <c r="A1435" i="5"/>
  <c r="F1434" i="5"/>
  <c r="E1434" i="5"/>
  <c r="B1434" i="5"/>
  <c r="A1434" i="5"/>
  <c r="F1433" i="5"/>
  <c r="E1433" i="5"/>
  <c r="B1433" i="5"/>
  <c r="A1433" i="5"/>
  <c r="F1432" i="5"/>
  <c r="E1432" i="5"/>
  <c r="B1432" i="5"/>
  <c r="A1432" i="5"/>
  <c r="F1431" i="5"/>
  <c r="E1431" i="5"/>
  <c r="B1431" i="5"/>
  <c r="A1431" i="5"/>
  <c r="F1430" i="5"/>
  <c r="E1430" i="5"/>
  <c r="B1430" i="5"/>
  <c r="A1430" i="5"/>
  <c r="F1429" i="5"/>
  <c r="E1429" i="5"/>
  <c r="B1429" i="5"/>
  <c r="A1429" i="5"/>
  <c r="F1428" i="5"/>
  <c r="E1428" i="5"/>
  <c r="B1428" i="5"/>
  <c r="A1428" i="5"/>
  <c r="F1427" i="5"/>
  <c r="E1427" i="5"/>
  <c r="B1427" i="5"/>
  <c r="A1427" i="5"/>
  <c r="F1426" i="5"/>
  <c r="E1426" i="5"/>
  <c r="B1426" i="5"/>
  <c r="A1426" i="5"/>
  <c r="F1425" i="5"/>
  <c r="E1425" i="5"/>
  <c r="B1425" i="5"/>
  <c r="A1425" i="5"/>
  <c r="F1424" i="5"/>
  <c r="E1424" i="5"/>
  <c r="B1424" i="5"/>
  <c r="A1424" i="5"/>
  <c r="F1423" i="5"/>
  <c r="E1423" i="5"/>
  <c r="B1423" i="5"/>
  <c r="A1423" i="5"/>
  <c r="F1422" i="5"/>
  <c r="E1422" i="5"/>
  <c r="B1422" i="5"/>
  <c r="A1422" i="5"/>
  <c r="F1421" i="5"/>
  <c r="E1421" i="5"/>
  <c r="B1421" i="5"/>
  <c r="A1421" i="5"/>
  <c r="F1420" i="5"/>
  <c r="E1420" i="5"/>
  <c r="B1420" i="5"/>
  <c r="A1420" i="5"/>
  <c r="F1419" i="5"/>
  <c r="E1419" i="5"/>
  <c r="B1419" i="5"/>
  <c r="A1419" i="5"/>
  <c r="F1418" i="5"/>
  <c r="E1418" i="5"/>
  <c r="B1418" i="5"/>
  <c r="A1418" i="5"/>
  <c r="F1417" i="5"/>
  <c r="E1417" i="5"/>
  <c r="B1417" i="5"/>
  <c r="A1417" i="5"/>
  <c r="F1416" i="5"/>
  <c r="E1416" i="5"/>
  <c r="B1416" i="5"/>
  <c r="A1416" i="5"/>
  <c r="F1415" i="5"/>
  <c r="E1415" i="5"/>
  <c r="B1415" i="5"/>
  <c r="A1415" i="5"/>
  <c r="F1414" i="5"/>
  <c r="E1414" i="5"/>
  <c r="B1414" i="5"/>
  <c r="A1414" i="5"/>
  <c r="F1413" i="5"/>
  <c r="E1413" i="5"/>
  <c r="B1413" i="5"/>
  <c r="A1413" i="5"/>
  <c r="F1412" i="5"/>
  <c r="E1412" i="5"/>
  <c r="B1412" i="5"/>
  <c r="A1412" i="5"/>
  <c r="F1411" i="5"/>
  <c r="E1411" i="5"/>
  <c r="B1411" i="5"/>
  <c r="A1411" i="5"/>
  <c r="F1410" i="5"/>
  <c r="E1410" i="5"/>
  <c r="B1410" i="5"/>
  <c r="A1410" i="5"/>
  <c r="F1409" i="5"/>
  <c r="E1409" i="5"/>
  <c r="B1409" i="5"/>
  <c r="A1409" i="5"/>
  <c r="F1408" i="5"/>
  <c r="E1408" i="5"/>
  <c r="B1408" i="5"/>
  <c r="A1408" i="5"/>
  <c r="F1407" i="5"/>
  <c r="E1407" i="5"/>
  <c r="B1407" i="5"/>
  <c r="A1407" i="5"/>
  <c r="F1406" i="5"/>
  <c r="E1406" i="5"/>
  <c r="B1406" i="5"/>
  <c r="A1406" i="5"/>
  <c r="F1405" i="5"/>
  <c r="E1405" i="5"/>
  <c r="B1405" i="5"/>
  <c r="A1405" i="5"/>
  <c r="F1404" i="5"/>
  <c r="E1404" i="5"/>
  <c r="B1404" i="5"/>
  <c r="A1404" i="5"/>
  <c r="F1403" i="5"/>
  <c r="E1403" i="5"/>
  <c r="B1403" i="5"/>
  <c r="A1403" i="5"/>
  <c r="F1402" i="5"/>
  <c r="E1402" i="5"/>
  <c r="B1402" i="5"/>
  <c r="A1402" i="5"/>
  <c r="F1401" i="5"/>
  <c r="E1401" i="5"/>
  <c r="B1401" i="5"/>
  <c r="A1401" i="5"/>
  <c r="F1400" i="5"/>
  <c r="E1400" i="5"/>
  <c r="B1400" i="5"/>
  <c r="A1400" i="5"/>
  <c r="F1399" i="5"/>
  <c r="E1399" i="5"/>
  <c r="B1399" i="5"/>
  <c r="A1399" i="5"/>
  <c r="F1398" i="5"/>
  <c r="E1398" i="5"/>
  <c r="B1398" i="5"/>
  <c r="A1398" i="5"/>
  <c r="F1397" i="5"/>
  <c r="E1397" i="5"/>
  <c r="B1397" i="5"/>
  <c r="A1397" i="5"/>
  <c r="F1396" i="5"/>
  <c r="E1396" i="5"/>
  <c r="B1396" i="5"/>
  <c r="A1396" i="5"/>
  <c r="F1395" i="5"/>
  <c r="E1395" i="5"/>
  <c r="B1395" i="5"/>
  <c r="A1395" i="5"/>
  <c r="F1394" i="5"/>
  <c r="E1394" i="5"/>
  <c r="B1394" i="5"/>
  <c r="A1394" i="5"/>
  <c r="F1393" i="5"/>
  <c r="E1393" i="5"/>
  <c r="B1393" i="5"/>
  <c r="A1393" i="5"/>
  <c r="F1392" i="5"/>
  <c r="E1392" i="5"/>
  <c r="B1392" i="5"/>
  <c r="A1392" i="5"/>
  <c r="F1391" i="5"/>
  <c r="E1391" i="5"/>
  <c r="B1391" i="5"/>
  <c r="A1391" i="5"/>
  <c r="F1390" i="5"/>
  <c r="E1390" i="5"/>
  <c r="B1390" i="5"/>
  <c r="A1390" i="5"/>
  <c r="F1389" i="5"/>
  <c r="E1389" i="5"/>
  <c r="B1389" i="5"/>
  <c r="A1389" i="5"/>
  <c r="F1388" i="5"/>
  <c r="E1388" i="5"/>
  <c r="B1388" i="5"/>
  <c r="A1388" i="5"/>
  <c r="F1387" i="5"/>
  <c r="E1387" i="5"/>
  <c r="B1387" i="5"/>
  <c r="A1387" i="5"/>
  <c r="F1386" i="5"/>
  <c r="E1386" i="5"/>
  <c r="B1386" i="5"/>
  <c r="A1386" i="5"/>
  <c r="F1385" i="5"/>
  <c r="E1385" i="5"/>
  <c r="B1385" i="5"/>
  <c r="A1385" i="5"/>
  <c r="F1384" i="5"/>
  <c r="E1384" i="5"/>
  <c r="B1384" i="5"/>
  <c r="A1384" i="5"/>
  <c r="F1383" i="5"/>
  <c r="E1383" i="5"/>
  <c r="B1383" i="5"/>
  <c r="A1383" i="5"/>
  <c r="F1382" i="5"/>
  <c r="E1382" i="5"/>
  <c r="B1382" i="5"/>
  <c r="A1382" i="5"/>
  <c r="F1381" i="5"/>
  <c r="E1381" i="5"/>
  <c r="B1381" i="5"/>
  <c r="A1381" i="5"/>
  <c r="F1380" i="5"/>
  <c r="E1380" i="5"/>
  <c r="B1380" i="5"/>
  <c r="A1380" i="5"/>
  <c r="F1379" i="5"/>
  <c r="E1379" i="5"/>
  <c r="B1379" i="5"/>
  <c r="A1379" i="5"/>
  <c r="F1378" i="5"/>
  <c r="E1378" i="5"/>
  <c r="B1378" i="5"/>
  <c r="A1378" i="5"/>
  <c r="F1377" i="5"/>
  <c r="E1377" i="5"/>
  <c r="B1377" i="5"/>
  <c r="A1377" i="5"/>
  <c r="F1376" i="5"/>
  <c r="E1376" i="5"/>
  <c r="B1376" i="5"/>
  <c r="A1376" i="5"/>
  <c r="F1375" i="5"/>
  <c r="E1375" i="5"/>
  <c r="B1375" i="5"/>
  <c r="A1375" i="5"/>
  <c r="F1374" i="5"/>
  <c r="E1374" i="5"/>
  <c r="B1374" i="5"/>
  <c r="A1374" i="5"/>
  <c r="F1373" i="5"/>
  <c r="E1373" i="5"/>
  <c r="B1373" i="5"/>
  <c r="A1373" i="5"/>
  <c r="F1372" i="5"/>
  <c r="E1372" i="5"/>
  <c r="B1372" i="5"/>
  <c r="A1372" i="5"/>
  <c r="F1371" i="5"/>
  <c r="E1371" i="5"/>
  <c r="B1371" i="5"/>
  <c r="A1371" i="5"/>
  <c r="F1370" i="5"/>
  <c r="E1370" i="5"/>
  <c r="B1370" i="5"/>
  <c r="A1370" i="5"/>
  <c r="F1369" i="5"/>
  <c r="E1369" i="5"/>
  <c r="B1369" i="5"/>
  <c r="A1369" i="5"/>
  <c r="F1368" i="5"/>
  <c r="E1368" i="5"/>
  <c r="B1368" i="5"/>
  <c r="A1368" i="5"/>
  <c r="F1367" i="5"/>
  <c r="E1367" i="5"/>
  <c r="B1367" i="5"/>
  <c r="A1367" i="5"/>
  <c r="F1366" i="5"/>
  <c r="E1366" i="5"/>
  <c r="B1366" i="5"/>
  <c r="A1366" i="5"/>
  <c r="F1365" i="5"/>
  <c r="E1365" i="5"/>
  <c r="B1365" i="5"/>
  <c r="A1365" i="5"/>
  <c r="F1364" i="5"/>
  <c r="E1364" i="5"/>
  <c r="B1364" i="5"/>
  <c r="A1364" i="5"/>
  <c r="F1363" i="5"/>
  <c r="E1363" i="5"/>
  <c r="B1363" i="5"/>
  <c r="A1363" i="5"/>
  <c r="F1362" i="5"/>
  <c r="E1362" i="5"/>
  <c r="B1362" i="5"/>
  <c r="A1362" i="5"/>
  <c r="F1361" i="5"/>
  <c r="E1361" i="5"/>
  <c r="B1361" i="5"/>
  <c r="A1361" i="5"/>
  <c r="F1360" i="5"/>
  <c r="E1360" i="5"/>
  <c r="B1360" i="5"/>
  <c r="A1360" i="5"/>
  <c r="F1359" i="5"/>
  <c r="E1359" i="5"/>
  <c r="B1359" i="5"/>
  <c r="A1359" i="5"/>
  <c r="F1358" i="5"/>
  <c r="E1358" i="5"/>
  <c r="B1358" i="5"/>
  <c r="A1358" i="5"/>
  <c r="F1357" i="5"/>
  <c r="E1357" i="5"/>
  <c r="B1357" i="5"/>
  <c r="A1357" i="5"/>
  <c r="F1356" i="5"/>
  <c r="E1356" i="5"/>
  <c r="B1356" i="5"/>
  <c r="A1356" i="5"/>
  <c r="F1355" i="5"/>
  <c r="E1355" i="5"/>
  <c r="B1355" i="5"/>
  <c r="A1355" i="5"/>
  <c r="F1354" i="5"/>
  <c r="E1354" i="5"/>
  <c r="B1354" i="5"/>
  <c r="A1354" i="5"/>
  <c r="F1353" i="5"/>
  <c r="E1353" i="5"/>
  <c r="B1353" i="5"/>
  <c r="A1353" i="5"/>
  <c r="F1352" i="5"/>
  <c r="E1352" i="5"/>
  <c r="B1352" i="5"/>
  <c r="A1352" i="5"/>
  <c r="F1351" i="5"/>
  <c r="E1351" i="5"/>
  <c r="B1351" i="5"/>
  <c r="A1351" i="5"/>
  <c r="F1350" i="5"/>
  <c r="E1350" i="5"/>
  <c r="B1350" i="5"/>
  <c r="A1350" i="5"/>
  <c r="F1349" i="5"/>
  <c r="E1349" i="5"/>
  <c r="B1349" i="5"/>
  <c r="A1349" i="5"/>
  <c r="F1348" i="5"/>
  <c r="E1348" i="5"/>
  <c r="B1348" i="5"/>
  <c r="A1348" i="5"/>
  <c r="F1347" i="5"/>
  <c r="E1347" i="5"/>
  <c r="B1347" i="5"/>
  <c r="A1347" i="5"/>
  <c r="F1346" i="5"/>
  <c r="E1346" i="5"/>
  <c r="B1346" i="5"/>
  <c r="A1346" i="5"/>
  <c r="F1345" i="5"/>
  <c r="E1345" i="5"/>
  <c r="B1345" i="5"/>
  <c r="A1345" i="5"/>
  <c r="F1344" i="5"/>
  <c r="E1344" i="5"/>
  <c r="B1344" i="5"/>
  <c r="A1344" i="5"/>
  <c r="F1343" i="5"/>
  <c r="E1343" i="5"/>
  <c r="B1343" i="5"/>
  <c r="A1343" i="5"/>
  <c r="F1342" i="5"/>
  <c r="E1342" i="5"/>
  <c r="B1342" i="5"/>
  <c r="A1342" i="5"/>
  <c r="F1341" i="5"/>
  <c r="E1341" i="5"/>
  <c r="B1341" i="5"/>
  <c r="A1341" i="5"/>
  <c r="F1340" i="5"/>
  <c r="E1340" i="5"/>
  <c r="B1340" i="5"/>
  <c r="A1340" i="5"/>
  <c r="F1339" i="5"/>
  <c r="E1339" i="5"/>
  <c r="B1339" i="5"/>
  <c r="A1339" i="5"/>
  <c r="F1338" i="5"/>
  <c r="E1338" i="5"/>
  <c r="B1338" i="5"/>
  <c r="A1338" i="5"/>
  <c r="F1337" i="5"/>
  <c r="E1337" i="5"/>
  <c r="B1337" i="5"/>
  <c r="A1337" i="5"/>
  <c r="F1336" i="5"/>
  <c r="E1336" i="5"/>
  <c r="B1336" i="5"/>
  <c r="A1336" i="5"/>
  <c r="F1335" i="5"/>
  <c r="E1335" i="5"/>
  <c r="B1335" i="5"/>
  <c r="A1335" i="5"/>
  <c r="F1334" i="5"/>
  <c r="E1334" i="5"/>
  <c r="B1334" i="5"/>
  <c r="A1334" i="5"/>
  <c r="F1333" i="5"/>
  <c r="E1333" i="5"/>
  <c r="B1333" i="5"/>
  <c r="A1333" i="5"/>
  <c r="F1332" i="5"/>
  <c r="E1332" i="5"/>
  <c r="B1332" i="5"/>
  <c r="A1332" i="5"/>
  <c r="F1331" i="5"/>
  <c r="E1331" i="5"/>
  <c r="B1331" i="5"/>
  <c r="A1331" i="5"/>
  <c r="F1330" i="5"/>
  <c r="E1330" i="5"/>
  <c r="B1330" i="5"/>
  <c r="A1330" i="5"/>
  <c r="F1329" i="5"/>
  <c r="E1329" i="5"/>
  <c r="B1329" i="5"/>
  <c r="A1329" i="5"/>
  <c r="F1328" i="5"/>
  <c r="E1328" i="5"/>
  <c r="B1328" i="5"/>
  <c r="A1328" i="5"/>
  <c r="F1327" i="5"/>
  <c r="E1327" i="5"/>
  <c r="B1327" i="5"/>
  <c r="A1327" i="5"/>
  <c r="F1326" i="5"/>
  <c r="E1326" i="5"/>
  <c r="B1326" i="5"/>
  <c r="A1326" i="5"/>
  <c r="F1325" i="5"/>
  <c r="E1325" i="5"/>
  <c r="B1325" i="5"/>
  <c r="A1325" i="5"/>
  <c r="F1324" i="5"/>
  <c r="E1324" i="5"/>
  <c r="B1324" i="5"/>
  <c r="A1324" i="5"/>
  <c r="F1323" i="5"/>
  <c r="E1323" i="5"/>
  <c r="B1323" i="5"/>
  <c r="A1323" i="5"/>
  <c r="F1322" i="5"/>
  <c r="E1322" i="5"/>
  <c r="B1322" i="5"/>
  <c r="A1322" i="5"/>
  <c r="F1321" i="5"/>
  <c r="E1321" i="5"/>
  <c r="B1321" i="5"/>
  <c r="A1321" i="5"/>
  <c r="F1320" i="5"/>
  <c r="E1320" i="5"/>
  <c r="B1320" i="5"/>
  <c r="A1320" i="5"/>
  <c r="F1319" i="5"/>
  <c r="E1319" i="5"/>
  <c r="B1319" i="5"/>
  <c r="A1319" i="5"/>
  <c r="F1318" i="5"/>
  <c r="E1318" i="5"/>
  <c r="B1318" i="5"/>
  <c r="A1318" i="5"/>
  <c r="F1317" i="5"/>
  <c r="E1317" i="5"/>
  <c r="B1317" i="5"/>
  <c r="A1317" i="5"/>
  <c r="F1316" i="5"/>
  <c r="E1316" i="5"/>
  <c r="B1316" i="5"/>
  <c r="A1316" i="5"/>
  <c r="F1315" i="5"/>
  <c r="E1315" i="5"/>
  <c r="B1315" i="5"/>
  <c r="A1315" i="5"/>
  <c r="F1314" i="5"/>
  <c r="E1314" i="5"/>
  <c r="B1314" i="5"/>
  <c r="A1314" i="5"/>
  <c r="F1313" i="5"/>
  <c r="E1313" i="5"/>
  <c r="B1313" i="5"/>
  <c r="A1313" i="5"/>
  <c r="F1312" i="5"/>
  <c r="E1312" i="5"/>
  <c r="B1312" i="5"/>
  <c r="A1312" i="5"/>
  <c r="F1311" i="5"/>
  <c r="E1311" i="5"/>
  <c r="B1311" i="5"/>
  <c r="A1311" i="5"/>
  <c r="F1310" i="5"/>
  <c r="E1310" i="5"/>
  <c r="B1310" i="5"/>
  <c r="A1310" i="5"/>
  <c r="F1309" i="5"/>
  <c r="E1309" i="5"/>
  <c r="B1309" i="5"/>
  <c r="A1309" i="5"/>
  <c r="F1308" i="5"/>
  <c r="E1308" i="5"/>
  <c r="B1308" i="5"/>
  <c r="A1308" i="5"/>
  <c r="F1307" i="5"/>
  <c r="E1307" i="5"/>
  <c r="B1307" i="5"/>
  <c r="A1307" i="5"/>
  <c r="F1306" i="5"/>
  <c r="E1306" i="5"/>
  <c r="B1306" i="5"/>
  <c r="A1306" i="5"/>
  <c r="F1305" i="5"/>
  <c r="E1305" i="5"/>
  <c r="B1305" i="5"/>
  <c r="A1305" i="5"/>
  <c r="F1304" i="5"/>
  <c r="E1304" i="5"/>
  <c r="B1304" i="5"/>
  <c r="A1304" i="5"/>
  <c r="F1303" i="5"/>
  <c r="E1303" i="5"/>
  <c r="B1303" i="5"/>
  <c r="A1303" i="5"/>
  <c r="F1302" i="5"/>
  <c r="E1302" i="5"/>
  <c r="B1302" i="5"/>
  <c r="A1302" i="5"/>
  <c r="F1301" i="5"/>
  <c r="E1301" i="5"/>
  <c r="B1301" i="5"/>
  <c r="A1301" i="5"/>
  <c r="F1300" i="5"/>
  <c r="E1300" i="5"/>
  <c r="B1300" i="5"/>
  <c r="A1300" i="5"/>
  <c r="F1299" i="5"/>
  <c r="E1299" i="5"/>
  <c r="B1299" i="5"/>
  <c r="A1299" i="5"/>
  <c r="F1298" i="5"/>
  <c r="E1298" i="5"/>
  <c r="B1298" i="5"/>
  <c r="A1298" i="5"/>
  <c r="F1297" i="5"/>
  <c r="E1297" i="5"/>
  <c r="B1297" i="5"/>
  <c r="A1297" i="5"/>
  <c r="F1296" i="5"/>
  <c r="E1296" i="5"/>
  <c r="B1296" i="5"/>
  <c r="A1296" i="5"/>
  <c r="F1295" i="5"/>
  <c r="E1295" i="5"/>
  <c r="B1295" i="5"/>
  <c r="A1295" i="5"/>
  <c r="F1294" i="5"/>
  <c r="E1294" i="5"/>
  <c r="B1294" i="5"/>
  <c r="A1294" i="5"/>
  <c r="F1293" i="5"/>
  <c r="E1293" i="5"/>
  <c r="B1293" i="5"/>
  <c r="A1293" i="5"/>
  <c r="F1292" i="5"/>
  <c r="E1292" i="5"/>
  <c r="B1292" i="5"/>
  <c r="A1292" i="5"/>
  <c r="F1291" i="5"/>
  <c r="E1291" i="5"/>
  <c r="B1291" i="5"/>
  <c r="A1291" i="5"/>
  <c r="F1290" i="5"/>
  <c r="E1290" i="5"/>
  <c r="B1290" i="5"/>
  <c r="A1290" i="5"/>
  <c r="F1289" i="5"/>
  <c r="E1289" i="5"/>
  <c r="B1289" i="5"/>
  <c r="A1289" i="5"/>
  <c r="F1288" i="5"/>
  <c r="E1288" i="5"/>
  <c r="B1288" i="5"/>
  <c r="A1288" i="5"/>
  <c r="F1287" i="5"/>
  <c r="E1287" i="5"/>
  <c r="B1287" i="5"/>
  <c r="A1287" i="5"/>
  <c r="F1286" i="5"/>
  <c r="E1286" i="5"/>
  <c r="B1286" i="5"/>
  <c r="A1286" i="5"/>
  <c r="F1285" i="5"/>
  <c r="E1285" i="5"/>
  <c r="B1285" i="5"/>
  <c r="A1285" i="5"/>
  <c r="F1284" i="5"/>
  <c r="E1284" i="5"/>
  <c r="B1284" i="5"/>
  <c r="A1284" i="5"/>
  <c r="F1283" i="5"/>
  <c r="E1283" i="5"/>
  <c r="B1283" i="5"/>
  <c r="A1283" i="5"/>
  <c r="F1282" i="5"/>
  <c r="E1282" i="5"/>
  <c r="B1282" i="5"/>
  <c r="A1282" i="5"/>
  <c r="F1281" i="5"/>
  <c r="E1281" i="5"/>
  <c r="B1281" i="5"/>
  <c r="A1281" i="5"/>
  <c r="F1280" i="5"/>
  <c r="E1280" i="5"/>
  <c r="B1280" i="5"/>
  <c r="A1280" i="5"/>
  <c r="F1279" i="5"/>
  <c r="E1279" i="5"/>
  <c r="B1279" i="5"/>
  <c r="A1279" i="5"/>
  <c r="F1278" i="5"/>
  <c r="E1278" i="5"/>
  <c r="B1278" i="5"/>
  <c r="A1278" i="5"/>
  <c r="F1277" i="5"/>
  <c r="E1277" i="5"/>
  <c r="B1277" i="5"/>
  <c r="A1277" i="5"/>
  <c r="F1276" i="5"/>
  <c r="E1276" i="5"/>
  <c r="B1276" i="5"/>
  <c r="A1276" i="5"/>
  <c r="F1275" i="5"/>
  <c r="E1275" i="5"/>
  <c r="B1275" i="5"/>
  <c r="A1275" i="5"/>
  <c r="F1274" i="5"/>
  <c r="E1274" i="5"/>
  <c r="B1274" i="5"/>
  <c r="A1274" i="5"/>
  <c r="F1273" i="5"/>
  <c r="E1273" i="5"/>
  <c r="B1273" i="5"/>
  <c r="A1273" i="5"/>
  <c r="F1272" i="5"/>
  <c r="E1272" i="5"/>
  <c r="B1272" i="5"/>
  <c r="A1272" i="5"/>
  <c r="F1271" i="5"/>
  <c r="E1271" i="5"/>
  <c r="B1271" i="5"/>
  <c r="A1271" i="5"/>
  <c r="F1270" i="5"/>
  <c r="E1270" i="5"/>
  <c r="B1270" i="5"/>
  <c r="A1270" i="5"/>
  <c r="F1269" i="5"/>
  <c r="E1269" i="5"/>
  <c r="B1269" i="5"/>
  <c r="A1269" i="5"/>
  <c r="F1268" i="5"/>
  <c r="E1268" i="5"/>
  <c r="B1268" i="5"/>
  <c r="A1268" i="5"/>
  <c r="F1267" i="5"/>
  <c r="E1267" i="5"/>
  <c r="B1267" i="5"/>
  <c r="A1267" i="5"/>
  <c r="F1266" i="5"/>
  <c r="E1266" i="5"/>
  <c r="B1266" i="5"/>
  <c r="A1266" i="5"/>
  <c r="F1265" i="5"/>
  <c r="E1265" i="5"/>
  <c r="B1265" i="5"/>
  <c r="A1265" i="5"/>
  <c r="F1264" i="5"/>
  <c r="E1264" i="5"/>
  <c r="B1264" i="5"/>
  <c r="A1264" i="5"/>
  <c r="F1263" i="5"/>
  <c r="E1263" i="5"/>
  <c r="B1263" i="5"/>
  <c r="A1263" i="5"/>
  <c r="F1262" i="5"/>
  <c r="E1262" i="5"/>
  <c r="B1262" i="5"/>
  <c r="A1262" i="5"/>
  <c r="F1261" i="5"/>
  <c r="E1261" i="5"/>
  <c r="B1261" i="5"/>
  <c r="A1261" i="5"/>
  <c r="F1260" i="5"/>
  <c r="E1260" i="5"/>
  <c r="B1260" i="5"/>
  <c r="A1260" i="5"/>
  <c r="F1259" i="5"/>
  <c r="E1259" i="5"/>
  <c r="B1259" i="5"/>
  <c r="A1259" i="5"/>
  <c r="F1258" i="5"/>
  <c r="E1258" i="5"/>
  <c r="B1258" i="5"/>
  <c r="A1258" i="5"/>
  <c r="F1257" i="5"/>
  <c r="E1257" i="5"/>
  <c r="B1257" i="5"/>
  <c r="A1257" i="5"/>
  <c r="F1256" i="5"/>
  <c r="E1256" i="5"/>
  <c r="B1256" i="5"/>
  <c r="A1256" i="5"/>
  <c r="F1255" i="5"/>
  <c r="E1255" i="5"/>
  <c r="B1255" i="5"/>
  <c r="A1255" i="5"/>
  <c r="F1254" i="5"/>
  <c r="E1254" i="5"/>
  <c r="B1254" i="5"/>
  <c r="A1254" i="5"/>
  <c r="F1253" i="5"/>
  <c r="E1253" i="5"/>
  <c r="B1253" i="5"/>
  <c r="A1253" i="5"/>
  <c r="F1252" i="5"/>
  <c r="E1252" i="5"/>
  <c r="B1252" i="5"/>
  <c r="A1252" i="5"/>
  <c r="F1251" i="5"/>
  <c r="E1251" i="5"/>
  <c r="B1251" i="5"/>
  <c r="A1251" i="5"/>
  <c r="F1250" i="5"/>
  <c r="E1250" i="5"/>
  <c r="B1250" i="5"/>
  <c r="A1250" i="5"/>
  <c r="F1249" i="5"/>
  <c r="E1249" i="5"/>
  <c r="B1249" i="5"/>
  <c r="A1249" i="5"/>
  <c r="F1248" i="5"/>
  <c r="E1248" i="5"/>
  <c r="B1248" i="5"/>
  <c r="A1248" i="5"/>
  <c r="F1247" i="5"/>
  <c r="E1247" i="5"/>
  <c r="B1247" i="5"/>
  <c r="A1247" i="5"/>
  <c r="F1246" i="5"/>
  <c r="E1246" i="5"/>
  <c r="B1246" i="5"/>
  <c r="A1246" i="5"/>
  <c r="F1245" i="5"/>
  <c r="E1245" i="5"/>
  <c r="B1245" i="5"/>
  <c r="A1245" i="5"/>
  <c r="F1244" i="5"/>
  <c r="E1244" i="5"/>
  <c r="B1244" i="5"/>
  <c r="A1244" i="5"/>
  <c r="F1243" i="5"/>
  <c r="E1243" i="5"/>
  <c r="B1243" i="5"/>
  <c r="A1243" i="5"/>
  <c r="F1242" i="5"/>
  <c r="E1242" i="5"/>
  <c r="B1242" i="5"/>
  <c r="A1242" i="5"/>
  <c r="F1241" i="5"/>
  <c r="E1241" i="5"/>
  <c r="B1241" i="5"/>
  <c r="A1241" i="5"/>
  <c r="F1240" i="5"/>
  <c r="E1240" i="5"/>
  <c r="B1240" i="5"/>
  <c r="A1240" i="5"/>
  <c r="F1239" i="5"/>
  <c r="E1239" i="5"/>
  <c r="B1239" i="5"/>
  <c r="A1239" i="5"/>
  <c r="F1238" i="5"/>
  <c r="E1238" i="5"/>
  <c r="B1238" i="5"/>
  <c r="A1238" i="5"/>
  <c r="F1237" i="5"/>
  <c r="E1237" i="5"/>
  <c r="B1237" i="5"/>
  <c r="A1237" i="5"/>
  <c r="F1236" i="5"/>
  <c r="E1236" i="5"/>
  <c r="B1236" i="5"/>
  <c r="A1236" i="5"/>
  <c r="F1235" i="5"/>
  <c r="E1235" i="5"/>
  <c r="B1235" i="5"/>
  <c r="A1235" i="5"/>
  <c r="F1234" i="5"/>
  <c r="E1234" i="5"/>
  <c r="B1234" i="5"/>
  <c r="A1234" i="5"/>
  <c r="F1233" i="5"/>
  <c r="E1233" i="5"/>
  <c r="B1233" i="5"/>
  <c r="A1233" i="5"/>
  <c r="F1232" i="5"/>
  <c r="E1232" i="5"/>
  <c r="B1232" i="5"/>
  <c r="A1232" i="5"/>
  <c r="F1231" i="5"/>
  <c r="E1231" i="5"/>
  <c r="B1231" i="5"/>
  <c r="A1231" i="5"/>
  <c r="F1230" i="5"/>
  <c r="E1230" i="5"/>
  <c r="B1230" i="5"/>
  <c r="A1230" i="5"/>
  <c r="F1229" i="5"/>
  <c r="E1229" i="5"/>
  <c r="B1229" i="5"/>
  <c r="A1229" i="5"/>
  <c r="F1228" i="5"/>
  <c r="E1228" i="5"/>
  <c r="B1228" i="5"/>
  <c r="A1228" i="5"/>
  <c r="F1227" i="5"/>
  <c r="E1227" i="5"/>
  <c r="B1227" i="5"/>
  <c r="A1227" i="5"/>
  <c r="F1226" i="5"/>
  <c r="E1226" i="5"/>
  <c r="B1226" i="5"/>
  <c r="A1226" i="5"/>
  <c r="F1225" i="5"/>
  <c r="E1225" i="5"/>
  <c r="B1225" i="5"/>
  <c r="A1225" i="5"/>
  <c r="F1224" i="5"/>
  <c r="E1224" i="5"/>
  <c r="B1224" i="5"/>
  <c r="A1224" i="5"/>
  <c r="F1223" i="5"/>
  <c r="E1223" i="5"/>
  <c r="B1223" i="5"/>
  <c r="A1223" i="5"/>
  <c r="F1222" i="5"/>
  <c r="E1222" i="5"/>
  <c r="B1222" i="5"/>
  <c r="A1222" i="5"/>
  <c r="F1221" i="5"/>
  <c r="E1221" i="5"/>
  <c r="B1221" i="5"/>
  <c r="A1221" i="5"/>
  <c r="F1220" i="5"/>
  <c r="E1220" i="5"/>
  <c r="B1220" i="5"/>
  <c r="A1220" i="5"/>
  <c r="F1219" i="5"/>
  <c r="E1219" i="5"/>
  <c r="B1219" i="5"/>
  <c r="A1219" i="5"/>
  <c r="F1218" i="5"/>
  <c r="E1218" i="5"/>
  <c r="B1218" i="5"/>
  <c r="A1218" i="5"/>
  <c r="F1217" i="5"/>
  <c r="E1217" i="5"/>
  <c r="B1217" i="5"/>
  <c r="A1217" i="5"/>
  <c r="F1216" i="5"/>
  <c r="E1216" i="5"/>
  <c r="B1216" i="5"/>
  <c r="A1216" i="5"/>
  <c r="F1215" i="5"/>
  <c r="E1215" i="5"/>
  <c r="B1215" i="5"/>
  <c r="A1215" i="5"/>
  <c r="F1214" i="5"/>
  <c r="E1214" i="5"/>
  <c r="B1214" i="5"/>
  <c r="A1214" i="5"/>
  <c r="F1213" i="5"/>
  <c r="E1213" i="5"/>
  <c r="B1213" i="5"/>
  <c r="A1213" i="5"/>
  <c r="F1212" i="5"/>
  <c r="E1212" i="5"/>
  <c r="B1212" i="5"/>
  <c r="A1212" i="5"/>
  <c r="F1211" i="5"/>
  <c r="E1211" i="5"/>
  <c r="B1211" i="5"/>
  <c r="A1211" i="5"/>
  <c r="F1210" i="5"/>
  <c r="E1210" i="5"/>
  <c r="B1210" i="5"/>
  <c r="A1210" i="5"/>
  <c r="F1209" i="5"/>
  <c r="E1209" i="5"/>
  <c r="B1209" i="5"/>
  <c r="A1209" i="5"/>
  <c r="F1208" i="5"/>
  <c r="E1208" i="5"/>
  <c r="B1208" i="5"/>
  <c r="A1208" i="5"/>
  <c r="F1207" i="5"/>
  <c r="E1207" i="5"/>
  <c r="B1207" i="5"/>
  <c r="A1207" i="5"/>
  <c r="F1206" i="5"/>
  <c r="E1206" i="5"/>
  <c r="B1206" i="5"/>
  <c r="A1206" i="5"/>
  <c r="F1205" i="5"/>
  <c r="E1205" i="5"/>
  <c r="B1205" i="5"/>
  <c r="A1205" i="5"/>
  <c r="F1204" i="5"/>
  <c r="E1204" i="5"/>
  <c r="B1204" i="5"/>
  <c r="A1204" i="5"/>
  <c r="F1203" i="5"/>
  <c r="E1203" i="5"/>
  <c r="B1203" i="5"/>
  <c r="A1203" i="5"/>
  <c r="F1202" i="5"/>
  <c r="E1202" i="5"/>
  <c r="B1202" i="5"/>
  <c r="A1202" i="5"/>
  <c r="F1201" i="5"/>
  <c r="E1201" i="5"/>
  <c r="B1201" i="5"/>
  <c r="A1201" i="5"/>
  <c r="F1200" i="5"/>
  <c r="E1200" i="5"/>
  <c r="B1200" i="5"/>
  <c r="A1200" i="5"/>
  <c r="F1199" i="5"/>
  <c r="E1199" i="5"/>
  <c r="B1199" i="5"/>
  <c r="A1199" i="5"/>
  <c r="F1198" i="5"/>
  <c r="E1198" i="5"/>
  <c r="B1198" i="5"/>
  <c r="A1198" i="5"/>
  <c r="F1197" i="5"/>
  <c r="E1197" i="5"/>
  <c r="B1197" i="5"/>
  <c r="A1197" i="5"/>
  <c r="F1196" i="5"/>
  <c r="E1196" i="5"/>
  <c r="B1196" i="5"/>
  <c r="A1196" i="5"/>
  <c r="F1195" i="5"/>
  <c r="E1195" i="5"/>
  <c r="B1195" i="5"/>
  <c r="A1195" i="5"/>
  <c r="F1194" i="5"/>
  <c r="E1194" i="5"/>
  <c r="B1194" i="5"/>
  <c r="A1194" i="5"/>
  <c r="F1193" i="5"/>
  <c r="E1193" i="5"/>
  <c r="B1193" i="5"/>
  <c r="A1193" i="5"/>
  <c r="F1192" i="5"/>
  <c r="E1192" i="5"/>
  <c r="B1192" i="5"/>
  <c r="A1192" i="5"/>
  <c r="F1191" i="5"/>
  <c r="E1191" i="5"/>
  <c r="B1191" i="5"/>
  <c r="A1191" i="5"/>
  <c r="F1190" i="5"/>
  <c r="E1190" i="5"/>
  <c r="B1190" i="5"/>
  <c r="A1190" i="5"/>
  <c r="F1189" i="5"/>
  <c r="E1189" i="5"/>
  <c r="B1189" i="5"/>
  <c r="A1189" i="5"/>
  <c r="F1188" i="5"/>
  <c r="E1188" i="5"/>
  <c r="B1188" i="5"/>
  <c r="A1188" i="5"/>
  <c r="F1187" i="5"/>
  <c r="E1187" i="5"/>
  <c r="B1187" i="5"/>
  <c r="A1187" i="5"/>
  <c r="F1186" i="5"/>
  <c r="E1186" i="5"/>
  <c r="B1186" i="5"/>
  <c r="A1186" i="5"/>
  <c r="F1185" i="5"/>
  <c r="E1185" i="5"/>
  <c r="B1185" i="5"/>
  <c r="A1185" i="5"/>
  <c r="F1184" i="5"/>
  <c r="E1184" i="5"/>
  <c r="B1184" i="5"/>
  <c r="A1184" i="5"/>
  <c r="F1183" i="5"/>
  <c r="E1183" i="5"/>
  <c r="B1183" i="5"/>
  <c r="A1183" i="5"/>
  <c r="F1182" i="5"/>
  <c r="E1182" i="5"/>
  <c r="B1182" i="5"/>
  <c r="A1182" i="5"/>
  <c r="F1181" i="5"/>
  <c r="E1181" i="5"/>
  <c r="B1181" i="5"/>
  <c r="A1181" i="5"/>
  <c r="F1180" i="5"/>
  <c r="E1180" i="5"/>
  <c r="B1180" i="5"/>
  <c r="A1180" i="5"/>
  <c r="F1179" i="5"/>
  <c r="E1179" i="5"/>
  <c r="B1179" i="5"/>
  <c r="A1179" i="5"/>
  <c r="F1178" i="5"/>
  <c r="E1178" i="5"/>
  <c r="B1178" i="5"/>
  <c r="A1178" i="5"/>
  <c r="F1177" i="5"/>
  <c r="E1177" i="5"/>
  <c r="B1177" i="5"/>
  <c r="A1177" i="5"/>
  <c r="F1176" i="5"/>
  <c r="E1176" i="5"/>
  <c r="B1176" i="5"/>
  <c r="A1176" i="5"/>
  <c r="F1175" i="5"/>
  <c r="E1175" i="5"/>
  <c r="B1175" i="5"/>
  <c r="A1175" i="5"/>
  <c r="F1174" i="5"/>
  <c r="E1174" i="5"/>
  <c r="B1174" i="5"/>
  <c r="A1174" i="5"/>
  <c r="F1173" i="5"/>
  <c r="E1173" i="5"/>
  <c r="B1173" i="5"/>
  <c r="A1173" i="5"/>
  <c r="F1172" i="5"/>
  <c r="E1172" i="5"/>
  <c r="B1172" i="5"/>
  <c r="A1172" i="5"/>
  <c r="F1171" i="5"/>
  <c r="E1171" i="5"/>
  <c r="B1171" i="5"/>
  <c r="A1171" i="5"/>
  <c r="F1170" i="5"/>
  <c r="E1170" i="5"/>
  <c r="B1170" i="5"/>
  <c r="A1170" i="5"/>
  <c r="F1169" i="5"/>
  <c r="E1169" i="5"/>
  <c r="B1169" i="5"/>
  <c r="A1169" i="5"/>
  <c r="F1168" i="5"/>
  <c r="E1168" i="5"/>
  <c r="B1168" i="5"/>
  <c r="A1168" i="5"/>
  <c r="F1167" i="5"/>
  <c r="E1167" i="5"/>
  <c r="B1167" i="5"/>
  <c r="A1167" i="5"/>
  <c r="F1166" i="5"/>
  <c r="E1166" i="5"/>
  <c r="B1166" i="5"/>
  <c r="A1166" i="5"/>
  <c r="F1165" i="5"/>
  <c r="E1165" i="5"/>
  <c r="B1165" i="5"/>
  <c r="A1165" i="5"/>
  <c r="F1164" i="5"/>
  <c r="E1164" i="5"/>
  <c r="B1164" i="5"/>
  <c r="A1164" i="5"/>
  <c r="F1163" i="5"/>
  <c r="E1163" i="5"/>
  <c r="B1163" i="5"/>
  <c r="A1163" i="5"/>
  <c r="F1162" i="5"/>
  <c r="E1162" i="5"/>
  <c r="B1162" i="5"/>
  <c r="A1162" i="5"/>
  <c r="F1161" i="5"/>
  <c r="E1161" i="5"/>
  <c r="B1161" i="5"/>
  <c r="A1161" i="5"/>
  <c r="F1160" i="5"/>
  <c r="E1160" i="5"/>
  <c r="B1160" i="5"/>
  <c r="A1160" i="5"/>
  <c r="F1159" i="5"/>
  <c r="E1159" i="5"/>
  <c r="B1159" i="5"/>
  <c r="A1159" i="5"/>
  <c r="F1158" i="5"/>
  <c r="E1158" i="5"/>
  <c r="B1158" i="5"/>
  <c r="A1158" i="5"/>
  <c r="F1157" i="5"/>
  <c r="E1157" i="5"/>
  <c r="B1157" i="5"/>
  <c r="A1157" i="5"/>
  <c r="F1156" i="5"/>
  <c r="E1156" i="5"/>
  <c r="B1156" i="5"/>
  <c r="A1156" i="5"/>
  <c r="F1155" i="5"/>
  <c r="E1155" i="5"/>
  <c r="B1155" i="5"/>
  <c r="A1155" i="5"/>
  <c r="F1154" i="5"/>
  <c r="E1154" i="5"/>
  <c r="B1154" i="5"/>
  <c r="A1154" i="5"/>
  <c r="F1153" i="5"/>
  <c r="E1153" i="5"/>
  <c r="B1153" i="5"/>
  <c r="A1153" i="5"/>
  <c r="F1152" i="5"/>
  <c r="E1152" i="5"/>
  <c r="B1152" i="5"/>
  <c r="A1152" i="5"/>
  <c r="F1151" i="5"/>
  <c r="E1151" i="5"/>
  <c r="B1151" i="5"/>
  <c r="A1151" i="5"/>
  <c r="F1150" i="5"/>
  <c r="E1150" i="5"/>
  <c r="B1150" i="5"/>
  <c r="A1150" i="5"/>
  <c r="F1149" i="5"/>
  <c r="E1149" i="5"/>
  <c r="B1149" i="5"/>
  <c r="A1149" i="5"/>
  <c r="F1148" i="5"/>
  <c r="E1148" i="5"/>
  <c r="B1148" i="5"/>
  <c r="A1148" i="5"/>
  <c r="F1147" i="5"/>
  <c r="E1147" i="5"/>
  <c r="B1147" i="5"/>
  <c r="A1147" i="5"/>
  <c r="F1146" i="5"/>
  <c r="E1146" i="5"/>
  <c r="B1146" i="5"/>
  <c r="A1146" i="5"/>
  <c r="F1145" i="5"/>
  <c r="E1145" i="5"/>
  <c r="B1145" i="5"/>
  <c r="A1145" i="5"/>
  <c r="F1144" i="5"/>
  <c r="E1144" i="5"/>
  <c r="B1144" i="5"/>
  <c r="A1144" i="5"/>
  <c r="F1143" i="5"/>
  <c r="E1143" i="5"/>
  <c r="B1143" i="5"/>
  <c r="A1143" i="5"/>
  <c r="F1142" i="5"/>
  <c r="E1142" i="5"/>
  <c r="B1142" i="5"/>
  <c r="A1142" i="5"/>
  <c r="F1141" i="5"/>
  <c r="E1141" i="5"/>
  <c r="B1141" i="5"/>
  <c r="A1141" i="5"/>
  <c r="F1140" i="5"/>
  <c r="E1140" i="5"/>
  <c r="B1140" i="5"/>
  <c r="A1140" i="5"/>
  <c r="F1139" i="5"/>
  <c r="E1139" i="5"/>
  <c r="B1139" i="5"/>
  <c r="A1139" i="5"/>
  <c r="F1138" i="5"/>
  <c r="E1138" i="5"/>
  <c r="B1138" i="5"/>
  <c r="A1138" i="5"/>
  <c r="F1137" i="5"/>
  <c r="E1137" i="5"/>
  <c r="B1137" i="5"/>
  <c r="A1137" i="5"/>
  <c r="F1136" i="5"/>
  <c r="E1136" i="5"/>
  <c r="B1136" i="5"/>
  <c r="A1136" i="5"/>
  <c r="F1135" i="5"/>
  <c r="E1135" i="5"/>
  <c r="B1135" i="5"/>
  <c r="A1135" i="5"/>
  <c r="F1134" i="5"/>
  <c r="E1134" i="5"/>
  <c r="B1134" i="5"/>
  <c r="A1134" i="5"/>
  <c r="F1133" i="5"/>
  <c r="E1133" i="5"/>
  <c r="B1133" i="5"/>
  <c r="A1133" i="5"/>
  <c r="F1132" i="5"/>
  <c r="E1132" i="5"/>
  <c r="B1132" i="5"/>
  <c r="A1132" i="5"/>
  <c r="F1131" i="5"/>
  <c r="E1131" i="5"/>
  <c r="B1131" i="5"/>
  <c r="A1131" i="5"/>
  <c r="F1130" i="5"/>
  <c r="E1130" i="5"/>
  <c r="B1130" i="5"/>
  <c r="A1130" i="5"/>
  <c r="F1129" i="5"/>
  <c r="E1129" i="5"/>
  <c r="B1129" i="5"/>
  <c r="A1129" i="5"/>
  <c r="F1128" i="5"/>
  <c r="E1128" i="5"/>
  <c r="B1128" i="5"/>
  <c r="A1128" i="5"/>
  <c r="F1127" i="5"/>
  <c r="E1127" i="5"/>
  <c r="B1127" i="5"/>
  <c r="A1127" i="5"/>
  <c r="F1126" i="5"/>
  <c r="E1126" i="5"/>
  <c r="B1126" i="5"/>
  <c r="A1126" i="5"/>
  <c r="F1125" i="5"/>
  <c r="E1125" i="5"/>
  <c r="B1125" i="5"/>
  <c r="A1125" i="5"/>
  <c r="F1124" i="5"/>
  <c r="E1124" i="5"/>
  <c r="B1124" i="5"/>
  <c r="A1124" i="5"/>
  <c r="F1123" i="5"/>
  <c r="E1123" i="5"/>
  <c r="B1123" i="5"/>
  <c r="A1123" i="5"/>
  <c r="F1122" i="5"/>
  <c r="E1122" i="5"/>
  <c r="B1122" i="5"/>
  <c r="A1122" i="5"/>
  <c r="F1121" i="5"/>
  <c r="E1121" i="5"/>
  <c r="B1121" i="5"/>
  <c r="A1121" i="5"/>
  <c r="F1120" i="5"/>
  <c r="E1120" i="5"/>
  <c r="B1120" i="5"/>
  <c r="A1120" i="5"/>
  <c r="F1119" i="5"/>
  <c r="E1119" i="5"/>
  <c r="B1119" i="5"/>
  <c r="A1119" i="5"/>
  <c r="F1118" i="5"/>
  <c r="E1118" i="5"/>
  <c r="B1118" i="5"/>
  <c r="A1118" i="5"/>
  <c r="F1117" i="5"/>
  <c r="E1117" i="5"/>
  <c r="B1117" i="5"/>
  <c r="A1117" i="5"/>
  <c r="F1116" i="5"/>
  <c r="E1116" i="5"/>
  <c r="B1116" i="5"/>
  <c r="A1116" i="5"/>
  <c r="F1115" i="5"/>
  <c r="E1115" i="5"/>
  <c r="B1115" i="5"/>
  <c r="A1115" i="5"/>
  <c r="F1114" i="5"/>
  <c r="E1114" i="5"/>
  <c r="B1114" i="5"/>
  <c r="A1114" i="5"/>
  <c r="F1113" i="5"/>
  <c r="E1113" i="5"/>
  <c r="B1113" i="5"/>
  <c r="A1113" i="5"/>
  <c r="F1112" i="5"/>
  <c r="E1112" i="5"/>
  <c r="B1112" i="5"/>
  <c r="A1112" i="5"/>
  <c r="F1111" i="5"/>
  <c r="E1111" i="5"/>
  <c r="B1111" i="5"/>
  <c r="A1111" i="5"/>
  <c r="F1110" i="5"/>
  <c r="E1110" i="5"/>
  <c r="B1110" i="5"/>
  <c r="A1110" i="5"/>
  <c r="F1109" i="5"/>
  <c r="E1109" i="5"/>
  <c r="B1109" i="5"/>
  <c r="A1109" i="5"/>
  <c r="F1108" i="5"/>
  <c r="E1108" i="5"/>
  <c r="B1108" i="5"/>
  <c r="A1108" i="5"/>
  <c r="F1107" i="5"/>
  <c r="E1107" i="5"/>
  <c r="B1107" i="5"/>
  <c r="A1107" i="5"/>
  <c r="F1106" i="5"/>
  <c r="E1106" i="5"/>
  <c r="B1106" i="5"/>
  <c r="A1106" i="5"/>
  <c r="F1105" i="5"/>
  <c r="E1105" i="5"/>
  <c r="B1105" i="5"/>
  <c r="A1105" i="5"/>
  <c r="F1104" i="5"/>
  <c r="E1104" i="5"/>
  <c r="B1104" i="5"/>
  <c r="A1104" i="5"/>
  <c r="F1103" i="5"/>
  <c r="E1103" i="5"/>
  <c r="B1103" i="5"/>
  <c r="A1103" i="5"/>
  <c r="F1102" i="5"/>
  <c r="E1102" i="5"/>
  <c r="B1102" i="5"/>
  <c r="A1102" i="5"/>
  <c r="F1101" i="5"/>
  <c r="E1101" i="5"/>
  <c r="B1101" i="5"/>
  <c r="A1101" i="5"/>
  <c r="F1100" i="5"/>
  <c r="E1100" i="5"/>
  <c r="B1100" i="5"/>
  <c r="A1100" i="5"/>
  <c r="F1099" i="5"/>
  <c r="E1099" i="5"/>
  <c r="B1099" i="5"/>
  <c r="A1099" i="5"/>
  <c r="F1098" i="5"/>
  <c r="E1098" i="5"/>
  <c r="B1098" i="5"/>
  <c r="A1098" i="5"/>
  <c r="F1097" i="5"/>
  <c r="E1097" i="5"/>
  <c r="B1097" i="5"/>
  <c r="A1097" i="5"/>
  <c r="F1096" i="5"/>
  <c r="E1096" i="5"/>
  <c r="B1096" i="5"/>
  <c r="A1096" i="5"/>
  <c r="F1095" i="5"/>
  <c r="E1095" i="5"/>
  <c r="B1095" i="5"/>
  <c r="A1095" i="5"/>
  <c r="F1094" i="5"/>
  <c r="E1094" i="5"/>
  <c r="B1094" i="5"/>
  <c r="A1094" i="5"/>
  <c r="F1093" i="5"/>
  <c r="E1093" i="5"/>
  <c r="B1093" i="5"/>
  <c r="A1093" i="5"/>
  <c r="F1092" i="5"/>
  <c r="E1092" i="5"/>
  <c r="B1092" i="5"/>
  <c r="A1092" i="5"/>
  <c r="F1091" i="5"/>
  <c r="E1091" i="5"/>
  <c r="B1091" i="5"/>
  <c r="A1091" i="5"/>
  <c r="F1090" i="5"/>
  <c r="E1090" i="5"/>
  <c r="B1090" i="5"/>
  <c r="A1090" i="5"/>
  <c r="F1089" i="5"/>
  <c r="E1089" i="5"/>
  <c r="B1089" i="5"/>
  <c r="A1089" i="5"/>
  <c r="F1088" i="5"/>
  <c r="E1088" i="5"/>
  <c r="B1088" i="5"/>
  <c r="A1088" i="5"/>
  <c r="F1087" i="5"/>
  <c r="E1087" i="5"/>
  <c r="B1087" i="5"/>
  <c r="A1087" i="5"/>
  <c r="F1086" i="5"/>
  <c r="E1086" i="5"/>
  <c r="B1086" i="5"/>
  <c r="A1086" i="5"/>
  <c r="F1085" i="5"/>
  <c r="E1085" i="5"/>
  <c r="B1085" i="5"/>
  <c r="A1085" i="5"/>
  <c r="F1084" i="5"/>
  <c r="E1084" i="5"/>
  <c r="B1084" i="5"/>
  <c r="A1084" i="5"/>
  <c r="F1083" i="5"/>
  <c r="E1083" i="5"/>
  <c r="B1083" i="5"/>
  <c r="A1083" i="5"/>
  <c r="F1082" i="5"/>
  <c r="E1082" i="5"/>
  <c r="B1082" i="5"/>
  <c r="A1082" i="5"/>
  <c r="F1081" i="5"/>
  <c r="E1081" i="5"/>
  <c r="B1081" i="5"/>
  <c r="A1081" i="5"/>
  <c r="F1080" i="5"/>
  <c r="E1080" i="5"/>
  <c r="B1080" i="5"/>
  <c r="A1080" i="5"/>
  <c r="F1079" i="5"/>
  <c r="E1079" i="5"/>
  <c r="B1079" i="5"/>
  <c r="A1079" i="5"/>
  <c r="F1078" i="5"/>
  <c r="E1078" i="5"/>
  <c r="B1078" i="5"/>
  <c r="A1078" i="5"/>
  <c r="F1077" i="5"/>
  <c r="E1077" i="5"/>
  <c r="B1077" i="5"/>
  <c r="A1077" i="5"/>
  <c r="F1076" i="5"/>
  <c r="E1076" i="5"/>
  <c r="B1076" i="5"/>
  <c r="A1076" i="5"/>
  <c r="F1075" i="5"/>
  <c r="E1075" i="5"/>
  <c r="B1075" i="5"/>
  <c r="A1075" i="5"/>
  <c r="F1074" i="5"/>
  <c r="E1074" i="5"/>
  <c r="B1074" i="5"/>
  <c r="A1074" i="5"/>
  <c r="F1073" i="5"/>
  <c r="E1073" i="5"/>
  <c r="B1073" i="5"/>
  <c r="A1073" i="5"/>
  <c r="F1072" i="5"/>
  <c r="E1072" i="5"/>
  <c r="B1072" i="5"/>
  <c r="A1072" i="5"/>
  <c r="F1071" i="5"/>
  <c r="E1071" i="5"/>
  <c r="B1071" i="5"/>
  <c r="A1071" i="5"/>
  <c r="F1070" i="5"/>
  <c r="E1070" i="5"/>
  <c r="B1070" i="5"/>
  <c r="A1070" i="5"/>
  <c r="F1069" i="5"/>
  <c r="E1069" i="5"/>
  <c r="B1069" i="5"/>
  <c r="A1069" i="5"/>
  <c r="F1068" i="5"/>
  <c r="E1068" i="5"/>
  <c r="B1068" i="5"/>
  <c r="A1068" i="5"/>
  <c r="F1067" i="5"/>
  <c r="E1067" i="5"/>
  <c r="B1067" i="5"/>
  <c r="A1067" i="5"/>
  <c r="F1066" i="5"/>
  <c r="E1066" i="5"/>
  <c r="B1066" i="5"/>
  <c r="A1066" i="5"/>
  <c r="F1065" i="5"/>
  <c r="E1065" i="5"/>
  <c r="B1065" i="5"/>
  <c r="A1065" i="5"/>
  <c r="F1064" i="5"/>
  <c r="E1064" i="5"/>
  <c r="B1064" i="5"/>
  <c r="A1064" i="5"/>
  <c r="F1063" i="5"/>
  <c r="E1063" i="5"/>
  <c r="B1063" i="5"/>
  <c r="A1063" i="5"/>
  <c r="F1062" i="5"/>
  <c r="E1062" i="5"/>
  <c r="B1062" i="5"/>
  <c r="A1062" i="5"/>
  <c r="F1061" i="5"/>
  <c r="E1061" i="5"/>
  <c r="B1061" i="5"/>
  <c r="A1061" i="5"/>
  <c r="F1060" i="5"/>
  <c r="E1060" i="5"/>
  <c r="B1060" i="5"/>
  <c r="A1060" i="5"/>
  <c r="F1059" i="5"/>
  <c r="E1059" i="5"/>
  <c r="B1059" i="5"/>
  <c r="A1059" i="5"/>
  <c r="F1058" i="5"/>
  <c r="E1058" i="5"/>
  <c r="B1058" i="5"/>
  <c r="A1058" i="5"/>
  <c r="F1057" i="5"/>
  <c r="E1057" i="5"/>
  <c r="B1057" i="5"/>
  <c r="A1057" i="5"/>
  <c r="F1056" i="5"/>
  <c r="E1056" i="5"/>
  <c r="B1056" i="5"/>
  <c r="A1056" i="5"/>
  <c r="F1055" i="5"/>
  <c r="E1055" i="5"/>
  <c r="B1055" i="5"/>
  <c r="A1055" i="5"/>
  <c r="F1054" i="5"/>
  <c r="E1054" i="5"/>
  <c r="B1054" i="5"/>
  <c r="A1054" i="5"/>
  <c r="F1053" i="5"/>
  <c r="E1053" i="5"/>
  <c r="B1053" i="5"/>
  <c r="A1053" i="5"/>
  <c r="F1052" i="5"/>
  <c r="E1052" i="5"/>
  <c r="B1052" i="5"/>
  <c r="A1052" i="5"/>
  <c r="F1051" i="5"/>
  <c r="E1051" i="5"/>
  <c r="B1051" i="5"/>
  <c r="A1051" i="5"/>
  <c r="F1050" i="5"/>
  <c r="E1050" i="5"/>
  <c r="B1050" i="5"/>
  <c r="A1050" i="5"/>
  <c r="F1049" i="5"/>
  <c r="E1049" i="5"/>
  <c r="B1049" i="5"/>
  <c r="A1049" i="5"/>
  <c r="F1048" i="5"/>
  <c r="E1048" i="5"/>
  <c r="B1048" i="5"/>
  <c r="A1048" i="5"/>
  <c r="F1047" i="5"/>
  <c r="E1047" i="5"/>
  <c r="B1047" i="5"/>
  <c r="A1047" i="5"/>
  <c r="F1046" i="5"/>
  <c r="E1046" i="5"/>
  <c r="B1046" i="5"/>
  <c r="A1046" i="5"/>
  <c r="F1045" i="5"/>
  <c r="E1045" i="5"/>
  <c r="B1045" i="5"/>
  <c r="A1045" i="5"/>
  <c r="F1044" i="5"/>
  <c r="E1044" i="5"/>
  <c r="B1044" i="5"/>
  <c r="A1044" i="5"/>
  <c r="F1043" i="5"/>
  <c r="E1043" i="5"/>
  <c r="B1043" i="5"/>
  <c r="A1043" i="5"/>
  <c r="F1042" i="5"/>
  <c r="E1042" i="5"/>
  <c r="B1042" i="5"/>
  <c r="A1042" i="5"/>
  <c r="F1041" i="5"/>
  <c r="E1041" i="5"/>
  <c r="B1041" i="5"/>
  <c r="A1041" i="5"/>
  <c r="F1040" i="5"/>
  <c r="E1040" i="5"/>
  <c r="B1040" i="5"/>
  <c r="A1040" i="5"/>
  <c r="F1039" i="5"/>
  <c r="E1039" i="5"/>
  <c r="B1039" i="5"/>
  <c r="A1039" i="5"/>
  <c r="F1038" i="5"/>
  <c r="E1038" i="5"/>
  <c r="B1038" i="5"/>
  <c r="A1038" i="5"/>
  <c r="F1037" i="5"/>
  <c r="E1037" i="5"/>
  <c r="B1037" i="5"/>
  <c r="A1037" i="5"/>
  <c r="F1036" i="5"/>
  <c r="E1036" i="5"/>
  <c r="B1036" i="5"/>
  <c r="A1036" i="5"/>
  <c r="F1035" i="5"/>
  <c r="E1035" i="5"/>
  <c r="B1035" i="5"/>
  <c r="A1035" i="5"/>
  <c r="F1034" i="5"/>
  <c r="E1034" i="5"/>
  <c r="B1034" i="5"/>
  <c r="A1034" i="5"/>
  <c r="F1033" i="5"/>
  <c r="E1033" i="5"/>
  <c r="B1033" i="5"/>
  <c r="A1033" i="5"/>
  <c r="F1032" i="5"/>
  <c r="E1032" i="5"/>
  <c r="B1032" i="5"/>
  <c r="A1032" i="5"/>
  <c r="F1031" i="5"/>
  <c r="E1031" i="5"/>
  <c r="B1031" i="5"/>
  <c r="A1031" i="5"/>
  <c r="F1030" i="5"/>
  <c r="E1030" i="5"/>
  <c r="B1030" i="5"/>
  <c r="A1030" i="5"/>
  <c r="F1029" i="5"/>
  <c r="E1029" i="5"/>
  <c r="B1029" i="5"/>
  <c r="A1029" i="5"/>
  <c r="F1028" i="5"/>
  <c r="E1028" i="5"/>
  <c r="B1028" i="5"/>
  <c r="A1028" i="5"/>
  <c r="F1027" i="5"/>
  <c r="E1027" i="5"/>
  <c r="B1027" i="5"/>
  <c r="A1027" i="5"/>
  <c r="F1026" i="5"/>
  <c r="E1026" i="5"/>
  <c r="B1026" i="5"/>
  <c r="A1026" i="5"/>
  <c r="F1025" i="5"/>
  <c r="E1025" i="5"/>
  <c r="B1025" i="5"/>
  <c r="A1025" i="5"/>
  <c r="F1024" i="5"/>
  <c r="E1024" i="5"/>
  <c r="B1024" i="5"/>
  <c r="A1024" i="5"/>
  <c r="F1023" i="5"/>
  <c r="E1023" i="5"/>
  <c r="B1023" i="5"/>
  <c r="A1023" i="5"/>
  <c r="F1022" i="5"/>
  <c r="E1022" i="5"/>
  <c r="B1022" i="5"/>
  <c r="A1022" i="5"/>
  <c r="F1021" i="5"/>
  <c r="E1021" i="5"/>
  <c r="B1021" i="5"/>
  <c r="A1021" i="5"/>
  <c r="F1020" i="5"/>
  <c r="E1020" i="5"/>
  <c r="B1020" i="5"/>
  <c r="A1020" i="5"/>
  <c r="F1019" i="5"/>
  <c r="E1019" i="5"/>
  <c r="B1019" i="5"/>
  <c r="A1019" i="5"/>
  <c r="F1018" i="5"/>
  <c r="E1018" i="5"/>
  <c r="B1018" i="5"/>
  <c r="A1018" i="5"/>
  <c r="F1017" i="5"/>
  <c r="E1017" i="5"/>
  <c r="B1017" i="5"/>
  <c r="A1017" i="5"/>
  <c r="F1016" i="5"/>
  <c r="E1016" i="5"/>
  <c r="B1016" i="5"/>
  <c r="A1016" i="5"/>
  <c r="F1015" i="5"/>
  <c r="E1015" i="5"/>
  <c r="B1015" i="5"/>
  <c r="A1015" i="5"/>
  <c r="F1014" i="5"/>
  <c r="E1014" i="5"/>
  <c r="B1014" i="5"/>
  <c r="A1014" i="5"/>
  <c r="F1013" i="5"/>
  <c r="E1013" i="5"/>
  <c r="B1013" i="5"/>
  <c r="A1013" i="5"/>
  <c r="F1012" i="5"/>
  <c r="E1012" i="5"/>
  <c r="B1012" i="5"/>
  <c r="A1012" i="5"/>
  <c r="F1011" i="5"/>
  <c r="E1011" i="5"/>
  <c r="B1011" i="5"/>
  <c r="A1011" i="5"/>
  <c r="F1010" i="5"/>
  <c r="E1010" i="5"/>
  <c r="B1010" i="5"/>
  <c r="A1010" i="5"/>
  <c r="F1009" i="5"/>
  <c r="E1009" i="5"/>
  <c r="B1009" i="5"/>
  <c r="A1009" i="5"/>
  <c r="F1008" i="5"/>
  <c r="E1008" i="5"/>
  <c r="B1008" i="5"/>
  <c r="A1008" i="5"/>
  <c r="F1007" i="5"/>
  <c r="E1007" i="5"/>
  <c r="B1007" i="5"/>
  <c r="A1007" i="5"/>
  <c r="F1006" i="5"/>
  <c r="E1006" i="5"/>
  <c r="B1006" i="5"/>
  <c r="A1006" i="5"/>
  <c r="F1005" i="5"/>
  <c r="E1005" i="5"/>
  <c r="B1005" i="5"/>
  <c r="A1005" i="5"/>
  <c r="F1004" i="5"/>
  <c r="E1004" i="5"/>
  <c r="B1004" i="5"/>
  <c r="A1004" i="5"/>
  <c r="F1003" i="5"/>
  <c r="E1003" i="5"/>
  <c r="B1003" i="5"/>
  <c r="A1003" i="5"/>
  <c r="F1002" i="5"/>
  <c r="E1002" i="5"/>
  <c r="B1002" i="5"/>
  <c r="A1002" i="5"/>
  <c r="F1001" i="5"/>
  <c r="E1001" i="5"/>
  <c r="B1001" i="5"/>
  <c r="A1001" i="5"/>
  <c r="F1000" i="5"/>
  <c r="E1000" i="5"/>
  <c r="B1000" i="5"/>
  <c r="A1000" i="5"/>
  <c r="F999" i="5"/>
  <c r="E999" i="5"/>
  <c r="B999" i="5"/>
  <c r="A999" i="5"/>
  <c r="F998" i="5"/>
  <c r="E998" i="5"/>
  <c r="B998" i="5"/>
  <c r="A998" i="5"/>
  <c r="F997" i="5"/>
  <c r="E997" i="5"/>
  <c r="B997" i="5"/>
  <c r="A997" i="5"/>
  <c r="F996" i="5"/>
  <c r="E996" i="5"/>
  <c r="B996" i="5"/>
  <c r="A996" i="5"/>
  <c r="F995" i="5"/>
  <c r="E995" i="5"/>
  <c r="B995" i="5"/>
  <c r="A995" i="5"/>
  <c r="F994" i="5"/>
  <c r="E994" i="5"/>
  <c r="B994" i="5"/>
  <c r="A994" i="5"/>
  <c r="F993" i="5"/>
  <c r="E993" i="5"/>
  <c r="B993" i="5"/>
  <c r="A993" i="5"/>
  <c r="F992" i="5"/>
  <c r="E992" i="5"/>
  <c r="B992" i="5"/>
  <c r="A992" i="5"/>
  <c r="F991" i="5"/>
  <c r="E991" i="5"/>
  <c r="B991" i="5"/>
  <c r="A991" i="5"/>
  <c r="F990" i="5"/>
  <c r="E990" i="5"/>
  <c r="B990" i="5"/>
  <c r="A990" i="5"/>
  <c r="F989" i="5"/>
  <c r="E989" i="5"/>
  <c r="B989" i="5"/>
  <c r="A989" i="5"/>
  <c r="F988" i="5"/>
  <c r="E988" i="5"/>
  <c r="B988" i="5"/>
  <c r="A988" i="5"/>
  <c r="F987" i="5"/>
  <c r="E987" i="5"/>
  <c r="B987" i="5"/>
  <c r="A987" i="5"/>
  <c r="F986" i="5"/>
  <c r="E986" i="5"/>
  <c r="B986" i="5"/>
  <c r="A986" i="5"/>
  <c r="F985" i="5"/>
  <c r="E985" i="5"/>
  <c r="B985" i="5"/>
  <c r="A985" i="5"/>
  <c r="F984" i="5"/>
  <c r="E984" i="5"/>
  <c r="B984" i="5"/>
  <c r="A984" i="5"/>
  <c r="F983" i="5"/>
  <c r="E983" i="5"/>
  <c r="B983" i="5"/>
  <c r="A983" i="5"/>
  <c r="F982" i="5"/>
  <c r="E982" i="5"/>
  <c r="B982" i="5"/>
  <c r="A982" i="5"/>
  <c r="F981" i="5"/>
  <c r="E981" i="5"/>
  <c r="B981" i="5"/>
  <c r="A981" i="5"/>
  <c r="F980" i="5"/>
  <c r="E980" i="5"/>
  <c r="B980" i="5"/>
  <c r="A980" i="5"/>
  <c r="F979" i="5"/>
  <c r="E979" i="5"/>
  <c r="B979" i="5"/>
  <c r="A979" i="5"/>
  <c r="F978" i="5"/>
  <c r="E978" i="5"/>
  <c r="B978" i="5"/>
  <c r="A978" i="5"/>
  <c r="F977" i="5"/>
  <c r="E977" i="5"/>
  <c r="B977" i="5"/>
  <c r="A977" i="5"/>
  <c r="F976" i="5"/>
  <c r="E976" i="5"/>
  <c r="B976" i="5"/>
  <c r="A976" i="5"/>
  <c r="F975" i="5"/>
  <c r="E975" i="5"/>
  <c r="B975" i="5"/>
  <c r="A975" i="5"/>
  <c r="F974" i="5"/>
  <c r="E974" i="5"/>
  <c r="B974" i="5"/>
  <c r="A974" i="5"/>
  <c r="F973" i="5"/>
  <c r="E973" i="5"/>
  <c r="B973" i="5"/>
  <c r="A973" i="5"/>
  <c r="F972" i="5"/>
  <c r="E972" i="5"/>
  <c r="B972" i="5"/>
  <c r="A972" i="5"/>
  <c r="F971" i="5"/>
  <c r="E971" i="5"/>
  <c r="B971" i="5"/>
  <c r="A971" i="5"/>
  <c r="F970" i="5"/>
  <c r="E970" i="5"/>
  <c r="B970" i="5"/>
  <c r="A970" i="5"/>
  <c r="F969" i="5"/>
  <c r="E969" i="5"/>
  <c r="B969" i="5"/>
  <c r="A969" i="5"/>
  <c r="F968" i="5"/>
  <c r="E968" i="5"/>
  <c r="B968" i="5"/>
  <c r="A968" i="5"/>
  <c r="F967" i="5"/>
  <c r="E967" i="5"/>
  <c r="B967" i="5"/>
  <c r="A967" i="5"/>
  <c r="F966" i="5"/>
  <c r="E966" i="5"/>
  <c r="B966" i="5"/>
  <c r="A966" i="5"/>
  <c r="F965" i="5"/>
  <c r="E965" i="5"/>
  <c r="B965" i="5"/>
  <c r="A965" i="5"/>
  <c r="F964" i="5"/>
  <c r="E964" i="5"/>
  <c r="B964" i="5"/>
  <c r="A964" i="5"/>
  <c r="F963" i="5"/>
  <c r="E963" i="5"/>
  <c r="B963" i="5"/>
  <c r="A963" i="5"/>
  <c r="F962" i="5"/>
  <c r="E962" i="5"/>
  <c r="B962" i="5"/>
  <c r="A962" i="5"/>
  <c r="F961" i="5"/>
  <c r="E961" i="5"/>
  <c r="B961" i="5"/>
  <c r="A961" i="5"/>
  <c r="F960" i="5"/>
  <c r="E960" i="5"/>
  <c r="B960" i="5"/>
  <c r="A960" i="5"/>
  <c r="F959" i="5"/>
  <c r="E959" i="5"/>
  <c r="B959" i="5"/>
  <c r="A959" i="5"/>
  <c r="F958" i="5"/>
  <c r="E958" i="5"/>
  <c r="B958" i="5"/>
  <c r="A958" i="5"/>
  <c r="F957" i="5"/>
  <c r="E957" i="5"/>
  <c r="B957" i="5"/>
  <c r="A957" i="5"/>
  <c r="F956" i="5"/>
  <c r="E956" i="5"/>
  <c r="B956" i="5"/>
  <c r="A956" i="5"/>
  <c r="F955" i="5"/>
  <c r="E955" i="5"/>
  <c r="B955" i="5"/>
  <c r="A955" i="5"/>
  <c r="F954" i="5"/>
  <c r="E954" i="5"/>
  <c r="B954" i="5"/>
  <c r="A954" i="5"/>
  <c r="F953" i="5"/>
  <c r="E953" i="5"/>
  <c r="B953" i="5"/>
  <c r="A953" i="5"/>
  <c r="F952" i="5"/>
  <c r="E952" i="5"/>
  <c r="B952" i="5"/>
  <c r="A952" i="5"/>
  <c r="F951" i="5"/>
  <c r="E951" i="5"/>
  <c r="B951" i="5"/>
  <c r="A951" i="5"/>
  <c r="F950" i="5"/>
  <c r="E950" i="5"/>
  <c r="B950" i="5"/>
  <c r="A950" i="5"/>
  <c r="F949" i="5"/>
  <c r="E949" i="5"/>
  <c r="B949" i="5"/>
  <c r="A949" i="5"/>
  <c r="F948" i="5"/>
  <c r="E948" i="5"/>
  <c r="B948" i="5"/>
  <c r="A948" i="5"/>
  <c r="F947" i="5"/>
  <c r="E947" i="5"/>
  <c r="B947" i="5"/>
  <c r="A947" i="5"/>
  <c r="F946" i="5"/>
  <c r="E946" i="5"/>
  <c r="B946" i="5"/>
  <c r="A946" i="5"/>
  <c r="F945" i="5"/>
  <c r="E945" i="5"/>
  <c r="B945" i="5"/>
  <c r="A945" i="5"/>
  <c r="F944" i="5"/>
  <c r="E944" i="5"/>
  <c r="B944" i="5"/>
  <c r="A944" i="5"/>
  <c r="F943" i="5"/>
  <c r="E943" i="5"/>
  <c r="B943" i="5"/>
  <c r="A943" i="5"/>
  <c r="F942" i="5"/>
  <c r="E942" i="5"/>
  <c r="B942" i="5"/>
  <c r="A942" i="5"/>
  <c r="F941" i="5"/>
  <c r="E941" i="5"/>
  <c r="B941" i="5"/>
  <c r="A941" i="5"/>
  <c r="F940" i="5"/>
  <c r="E940" i="5"/>
  <c r="B940" i="5"/>
  <c r="A940" i="5"/>
  <c r="F939" i="5"/>
  <c r="E939" i="5"/>
  <c r="B939" i="5"/>
  <c r="A939" i="5"/>
  <c r="F938" i="5"/>
  <c r="E938" i="5"/>
  <c r="B938" i="5"/>
  <c r="A938" i="5"/>
  <c r="F937" i="5"/>
  <c r="E937" i="5"/>
  <c r="B937" i="5"/>
  <c r="A937" i="5"/>
  <c r="F936" i="5"/>
  <c r="E936" i="5"/>
  <c r="B936" i="5"/>
  <c r="A936" i="5"/>
  <c r="F935" i="5"/>
  <c r="E935" i="5"/>
  <c r="B935" i="5"/>
  <c r="A935" i="5"/>
  <c r="F934" i="5"/>
  <c r="E934" i="5"/>
  <c r="B934" i="5"/>
  <c r="A934" i="5"/>
  <c r="F933" i="5"/>
  <c r="E933" i="5"/>
  <c r="B933" i="5"/>
  <c r="A933" i="5"/>
  <c r="F932" i="5"/>
  <c r="E932" i="5"/>
  <c r="B932" i="5"/>
  <c r="A932" i="5"/>
  <c r="F931" i="5"/>
  <c r="E931" i="5"/>
  <c r="B931" i="5"/>
  <c r="A931" i="5"/>
  <c r="F930" i="5"/>
  <c r="E930" i="5"/>
  <c r="B930" i="5"/>
  <c r="A930" i="5"/>
  <c r="F929" i="5"/>
  <c r="E929" i="5"/>
  <c r="B929" i="5"/>
  <c r="A929" i="5"/>
  <c r="F928" i="5"/>
  <c r="E928" i="5"/>
  <c r="B928" i="5"/>
  <c r="A928" i="5"/>
  <c r="F927" i="5"/>
  <c r="E927" i="5"/>
  <c r="B927" i="5"/>
  <c r="A927" i="5"/>
  <c r="F926" i="5"/>
  <c r="E926" i="5"/>
  <c r="B926" i="5"/>
  <c r="A926" i="5"/>
  <c r="F925" i="5"/>
  <c r="E925" i="5"/>
  <c r="B925" i="5"/>
  <c r="A925" i="5"/>
  <c r="F924" i="5"/>
  <c r="E924" i="5"/>
  <c r="B924" i="5"/>
  <c r="A924" i="5"/>
  <c r="F923" i="5"/>
  <c r="E923" i="5"/>
  <c r="B923" i="5"/>
  <c r="A923" i="5"/>
  <c r="F922" i="5"/>
  <c r="E922" i="5"/>
  <c r="B922" i="5"/>
  <c r="A922" i="5"/>
  <c r="F921" i="5"/>
  <c r="E921" i="5"/>
  <c r="B921" i="5"/>
  <c r="A921" i="5"/>
  <c r="F920" i="5"/>
  <c r="E920" i="5"/>
  <c r="B920" i="5"/>
  <c r="A920" i="5"/>
  <c r="F919" i="5"/>
  <c r="E919" i="5"/>
  <c r="B919" i="5"/>
  <c r="A919" i="5"/>
  <c r="F918" i="5"/>
  <c r="E918" i="5"/>
  <c r="B918" i="5"/>
  <c r="A918" i="5"/>
  <c r="F917" i="5"/>
  <c r="E917" i="5"/>
  <c r="B917" i="5"/>
  <c r="A917" i="5"/>
  <c r="F916" i="5"/>
  <c r="E916" i="5"/>
  <c r="B916" i="5"/>
  <c r="A916" i="5"/>
  <c r="F915" i="5"/>
  <c r="E915" i="5"/>
  <c r="B915" i="5"/>
  <c r="A915" i="5"/>
  <c r="F914" i="5"/>
  <c r="E914" i="5"/>
  <c r="B914" i="5"/>
  <c r="A914" i="5"/>
  <c r="F913" i="5"/>
  <c r="E913" i="5"/>
  <c r="B913" i="5"/>
  <c r="A913" i="5"/>
  <c r="F912" i="5"/>
  <c r="E912" i="5"/>
  <c r="B912" i="5"/>
  <c r="A912" i="5"/>
  <c r="F911" i="5"/>
  <c r="E911" i="5"/>
  <c r="B911" i="5"/>
  <c r="A911" i="5"/>
  <c r="F910" i="5"/>
  <c r="E910" i="5"/>
  <c r="B910" i="5"/>
  <c r="A910" i="5"/>
  <c r="F909" i="5"/>
  <c r="E909" i="5"/>
  <c r="B909" i="5"/>
  <c r="A909" i="5"/>
  <c r="F908" i="5"/>
  <c r="E908" i="5"/>
  <c r="B908" i="5"/>
  <c r="A908" i="5"/>
  <c r="F907" i="5"/>
  <c r="E907" i="5"/>
  <c r="B907" i="5"/>
  <c r="A907" i="5"/>
  <c r="F906" i="5"/>
  <c r="E906" i="5"/>
  <c r="B906" i="5"/>
  <c r="A906" i="5"/>
  <c r="F905" i="5"/>
  <c r="E905" i="5"/>
  <c r="B905" i="5"/>
  <c r="A905" i="5"/>
  <c r="F904" i="5"/>
  <c r="E904" i="5"/>
  <c r="B904" i="5"/>
  <c r="A904" i="5"/>
  <c r="F903" i="5"/>
  <c r="E903" i="5"/>
  <c r="B903" i="5"/>
  <c r="A903" i="5"/>
  <c r="F902" i="5"/>
  <c r="E902" i="5"/>
  <c r="B902" i="5"/>
  <c r="A902" i="5"/>
  <c r="F901" i="5"/>
  <c r="E901" i="5"/>
  <c r="B901" i="5"/>
  <c r="A901" i="5"/>
  <c r="F900" i="5"/>
  <c r="E900" i="5"/>
  <c r="B900" i="5"/>
  <c r="A900" i="5"/>
  <c r="F899" i="5"/>
  <c r="E899" i="5"/>
  <c r="B899" i="5"/>
  <c r="A899" i="5"/>
  <c r="F898" i="5"/>
  <c r="E898" i="5"/>
  <c r="B898" i="5"/>
  <c r="A898" i="5"/>
  <c r="F897" i="5"/>
  <c r="E897" i="5"/>
  <c r="B897" i="5"/>
  <c r="A897" i="5"/>
  <c r="F896" i="5"/>
  <c r="E896" i="5"/>
  <c r="B896" i="5"/>
  <c r="A896" i="5"/>
  <c r="F895" i="5"/>
  <c r="E895" i="5"/>
  <c r="B895" i="5"/>
  <c r="A895" i="5"/>
  <c r="F894" i="5"/>
  <c r="E894" i="5"/>
  <c r="B894" i="5"/>
  <c r="A894" i="5"/>
  <c r="F893" i="5"/>
  <c r="E893" i="5"/>
  <c r="B893" i="5"/>
  <c r="A893" i="5"/>
  <c r="F892" i="5"/>
  <c r="E892" i="5"/>
  <c r="B892" i="5"/>
  <c r="A892" i="5"/>
  <c r="F891" i="5"/>
  <c r="E891" i="5"/>
  <c r="B891" i="5"/>
  <c r="A891" i="5"/>
  <c r="F890" i="5"/>
  <c r="E890" i="5"/>
  <c r="B890" i="5"/>
  <c r="A890" i="5"/>
  <c r="F889" i="5"/>
  <c r="E889" i="5"/>
  <c r="B889" i="5"/>
  <c r="A889" i="5"/>
  <c r="F888" i="5"/>
  <c r="E888" i="5"/>
  <c r="B888" i="5"/>
  <c r="A888" i="5"/>
  <c r="F887" i="5"/>
  <c r="E887" i="5"/>
  <c r="B887" i="5"/>
  <c r="A887" i="5"/>
  <c r="F886" i="5"/>
  <c r="E886" i="5"/>
  <c r="B886" i="5"/>
  <c r="A886" i="5"/>
  <c r="F885" i="5"/>
  <c r="E885" i="5"/>
  <c r="B885" i="5"/>
  <c r="A885" i="5"/>
  <c r="F884" i="5"/>
  <c r="E884" i="5"/>
  <c r="B884" i="5"/>
  <c r="A884" i="5"/>
  <c r="F883" i="5"/>
  <c r="E883" i="5"/>
  <c r="B883" i="5"/>
  <c r="A883" i="5"/>
  <c r="F882" i="5"/>
  <c r="E882" i="5"/>
  <c r="B882" i="5"/>
  <c r="A882" i="5"/>
  <c r="F881" i="5"/>
  <c r="E881" i="5"/>
  <c r="B881" i="5"/>
  <c r="A881" i="5"/>
  <c r="F880" i="5"/>
  <c r="E880" i="5"/>
  <c r="B880" i="5"/>
  <c r="A880" i="5"/>
  <c r="F879" i="5"/>
  <c r="E879" i="5"/>
  <c r="B879" i="5"/>
  <c r="A879" i="5"/>
  <c r="F878" i="5"/>
  <c r="E878" i="5"/>
  <c r="B878" i="5"/>
  <c r="A878" i="5"/>
  <c r="F877" i="5"/>
  <c r="E877" i="5"/>
  <c r="B877" i="5"/>
  <c r="A877" i="5"/>
  <c r="F876" i="5"/>
  <c r="E876" i="5"/>
  <c r="B876" i="5"/>
  <c r="A876" i="5"/>
  <c r="F875" i="5"/>
  <c r="E875" i="5"/>
  <c r="B875" i="5"/>
  <c r="A875" i="5"/>
  <c r="F874" i="5"/>
  <c r="E874" i="5"/>
  <c r="B874" i="5"/>
  <c r="A874" i="5"/>
  <c r="F873" i="5"/>
  <c r="E873" i="5"/>
  <c r="B873" i="5"/>
  <c r="A873" i="5"/>
  <c r="F872" i="5"/>
  <c r="E872" i="5"/>
  <c r="B872" i="5"/>
  <c r="A872" i="5"/>
  <c r="F871" i="5"/>
  <c r="E871" i="5"/>
  <c r="B871" i="5"/>
  <c r="A871" i="5"/>
  <c r="F870" i="5"/>
  <c r="E870" i="5"/>
  <c r="B870" i="5"/>
  <c r="A870" i="5"/>
  <c r="F869" i="5"/>
  <c r="E869" i="5"/>
  <c r="B869" i="5"/>
  <c r="A869" i="5"/>
  <c r="F868" i="5"/>
  <c r="E868" i="5"/>
  <c r="B868" i="5"/>
  <c r="A868" i="5"/>
  <c r="F867" i="5"/>
  <c r="E867" i="5"/>
  <c r="B867" i="5"/>
  <c r="A867" i="5"/>
  <c r="F866" i="5"/>
  <c r="E866" i="5"/>
  <c r="B866" i="5"/>
  <c r="A866" i="5"/>
  <c r="F865" i="5"/>
  <c r="E865" i="5"/>
  <c r="B865" i="5"/>
  <c r="A865" i="5"/>
  <c r="F864" i="5"/>
  <c r="E864" i="5"/>
  <c r="B864" i="5"/>
  <c r="A864" i="5"/>
  <c r="F863" i="5"/>
  <c r="E863" i="5"/>
  <c r="B863" i="5"/>
  <c r="A863" i="5"/>
  <c r="F862" i="5"/>
  <c r="E862" i="5"/>
  <c r="B862" i="5"/>
  <c r="A862" i="5"/>
  <c r="F861" i="5"/>
  <c r="E861" i="5"/>
  <c r="B861" i="5"/>
  <c r="A861" i="5"/>
  <c r="F860" i="5"/>
  <c r="E860" i="5"/>
  <c r="B860" i="5"/>
  <c r="A860" i="5"/>
  <c r="F859" i="5"/>
  <c r="E859" i="5"/>
  <c r="B859" i="5"/>
  <c r="A859" i="5"/>
  <c r="F858" i="5"/>
  <c r="E858" i="5"/>
  <c r="B858" i="5"/>
  <c r="A858" i="5"/>
  <c r="F857" i="5"/>
  <c r="E857" i="5"/>
  <c r="B857" i="5"/>
  <c r="A857" i="5"/>
  <c r="F856" i="5"/>
  <c r="E856" i="5"/>
  <c r="B856" i="5"/>
  <c r="A856" i="5"/>
  <c r="F855" i="5"/>
  <c r="E855" i="5"/>
  <c r="B855" i="5"/>
  <c r="A855" i="5"/>
  <c r="F854" i="5"/>
  <c r="E854" i="5"/>
  <c r="B854" i="5"/>
  <c r="A854" i="5"/>
  <c r="F853" i="5"/>
  <c r="E853" i="5"/>
  <c r="B853" i="5"/>
  <c r="A853" i="5"/>
  <c r="F852" i="5"/>
  <c r="E852" i="5"/>
  <c r="B852" i="5"/>
  <c r="A852" i="5"/>
  <c r="F851" i="5"/>
  <c r="E851" i="5"/>
  <c r="B851" i="5"/>
  <c r="A851" i="5"/>
  <c r="F850" i="5"/>
  <c r="E850" i="5"/>
  <c r="B850" i="5"/>
  <c r="A850" i="5"/>
  <c r="F849" i="5"/>
  <c r="E849" i="5"/>
  <c r="B849" i="5"/>
  <c r="A849" i="5"/>
  <c r="F848" i="5"/>
  <c r="E848" i="5"/>
  <c r="B848" i="5"/>
  <c r="A848" i="5"/>
  <c r="F847" i="5"/>
  <c r="E847" i="5"/>
  <c r="B847" i="5"/>
  <c r="A847" i="5"/>
  <c r="F846" i="5"/>
  <c r="E846" i="5"/>
  <c r="B846" i="5"/>
  <c r="A846" i="5"/>
  <c r="F845" i="5"/>
  <c r="E845" i="5"/>
  <c r="B845" i="5"/>
  <c r="A845" i="5"/>
  <c r="F844" i="5"/>
  <c r="E844" i="5"/>
  <c r="B844" i="5"/>
  <c r="A844" i="5"/>
  <c r="F843" i="5"/>
  <c r="E843" i="5"/>
  <c r="B843" i="5"/>
  <c r="A843" i="5"/>
  <c r="F842" i="5"/>
  <c r="E842" i="5"/>
  <c r="B842" i="5"/>
  <c r="A842" i="5"/>
  <c r="F841" i="5"/>
  <c r="E841" i="5"/>
  <c r="B841" i="5"/>
  <c r="A841" i="5"/>
  <c r="F840" i="5"/>
  <c r="E840" i="5"/>
  <c r="B840" i="5"/>
  <c r="A840" i="5"/>
  <c r="F839" i="5"/>
  <c r="E839" i="5"/>
  <c r="B839" i="5"/>
  <c r="A839" i="5"/>
  <c r="F838" i="5"/>
  <c r="E838" i="5"/>
  <c r="B838" i="5"/>
  <c r="A838" i="5"/>
  <c r="F837" i="5"/>
  <c r="E837" i="5"/>
  <c r="B837" i="5"/>
  <c r="A837" i="5"/>
  <c r="F836" i="5"/>
  <c r="E836" i="5"/>
  <c r="B836" i="5"/>
  <c r="A836" i="5"/>
  <c r="F835" i="5"/>
  <c r="E835" i="5"/>
  <c r="B835" i="5"/>
  <c r="A835" i="5"/>
  <c r="F834" i="5"/>
  <c r="E834" i="5"/>
  <c r="B834" i="5"/>
  <c r="A834" i="5"/>
  <c r="F833" i="5"/>
  <c r="E833" i="5"/>
  <c r="B833" i="5"/>
  <c r="A833" i="5"/>
  <c r="F832" i="5"/>
  <c r="E832" i="5"/>
  <c r="B832" i="5"/>
  <c r="A832" i="5"/>
  <c r="F831" i="5"/>
  <c r="E831" i="5"/>
  <c r="B831" i="5"/>
  <c r="A831" i="5"/>
  <c r="F830" i="5"/>
  <c r="E830" i="5"/>
  <c r="B830" i="5"/>
  <c r="A830" i="5"/>
  <c r="F829" i="5"/>
  <c r="E829" i="5"/>
  <c r="B829" i="5"/>
  <c r="A829" i="5"/>
  <c r="F828" i="5"/>
  <c r="E828" i="5"/>
  <c r="B828" i="5"/>
  <c r="A828" i="5"/>
  <c r="F827" i="5"/>
  <c r="E827" i="5"/>
  <c r="B827" i="5"/>
  <c r="A827" i="5"/>
  <c r="F826" i="5"/>
  <c r="E826" i="5"/>
  <c r="B826" i="5"/>
  <c r="A826" i="5"/>
  <c r="F825" i="5"/>
  <c r="E825" i="5"/>
  <c r="B825" i="5"/>
  <c r="A825" i="5"/>
  <c r="F824" i="5"/>
  <c r="E824" i="5"/>
  <c r="B824" i="5"/>
  <c r="A824" i="5"/>
  <c r="F823" i="5"/>
  <c r="E823" i="5"/>
  <c r="B823" i="5"/>
  <c r="A823" i="5"/>
  <c r="F822" i="5"/>
  <c r="E822" i="5"/>
  <c r="B822" i="5"/>
  <c r="A822" i="5"/>
  <c r="F821" i="5"/>
  <c r="E821" i="5"/>
  <c r="B821" i="5"/>
  <c r="A821" i="5"/>
  <c r="F820" i="5"/>
  <c r="E820" i="5"/>
  <c r="B820" i="5"/>
  <c r="A820" i="5"/>
  <c r="F819" i="5"/>
  <c r="E819" i="5"/>
  <c r="B819" i="5"/>
  <c r="A819" i="5"/>
  <c r="F818" i="5"/>
  <c r="E818" i="5"/>
  <c r="B818" i="5"/>
  <c r="A818" i="5"/>
  <c r="F817" i="5"/>
  <c r="E817" i="5"/>
  <c r="B817" i="5"/>
  <c r="A817" i="5"/>
  <c r="F816" i="5"/>
  <c r="E816" i="5"/>
  <c r="B816" i="5"/>
  <c r="A816" i="5"/>
  <c r="F815" i="5"/>
  <c r="E815" i="5"/>
  <c r="B815" i="5"/>
  <c r="A815" i="5"/>
  <c r="F814" i="5"/>
  <c r="E814" i="5"/>
  <c r="B814" i="5"/>
  <c r="A814" i="5"/>
  <c r="F813" i="5"/>
  <c r="E813" i="5"/>
  <c r="B813" i="5"/>
  <c r="A813" i="5"/>
  <c r="F812" i="5"/>
  <c r="E812" i="5"/>
  <c r="B812" i="5"/>
  <c r="A812" i="5"/>
  <c r="F811" i="5"/>
  <c r="E811" i="5"/>
  <c r="B811" i="5"/>
  <c r="A811" i="5"/>
  <c r="F810" i="5"/>
  <c r="E810" i="5"/>
  <c r="B810" i="5"/>
  <c r="A810" i="5"/>
  <c r="F809" i="5"/>
  <c r="E809" i="5"/>
  <c r="B809" i="5"/>
  <c r="A809" i="5"/>
  <c r="F808" i="5"/>
  <c r="E808" i="5"/>
  <c r="B808" i="5"/>
  <c r="A808" i="5"/>
  <c r="F807" i="5"/>
  <c r="E807" i="5"/>
  <c r="B807" i="5"/>
  <c r="A807" i="5"/>
  <c r="F806" i="5"/>
  <c r="E806" i="5"/>
  <c r="B806" i="5"/>
  <c r="A806" i="5"/>
  <c r="F805" i="5"/>
  <c r="E805" i="5"/>
  <c r="B805" i="5"/>
  <c r="A805" i="5"/>
  <c r="F804" i="5"/>
  <c r="E804" i="5"/>
  <c r="B804" i="5"/>
  <c r="A804" i="5"/>
  <c r="F803" i="5"/>
  <c r="E803" i="5"/>
  <c r="B803" i="5"/>
  <c r="A803" i="5"/>
  <c r="F802" i="5"/>
  <c r="E802" i="5"/>
  <c r="B802" i="5"/>
  <c r="A802" i="5"/>
  <c r="F801" i="5"/>
  <c r="E801" i="5"/>
  <c r="B801" i="5"/>
  <c r="A801" i="5"/>
  <c r="F800" i="5"/>
  <c r="E800" i="5"/>
  <c r="B800" i="5"/>
  <c r="A800" i="5"/>
  <c r="F799" i="5"/>
  <c r="E799" i="5"/>
  <c r="B799" i="5"/>
  <c r="A799" i="5"/>
  <c r="F798" i="5"/>
  <c r="E798" i="5"/>
  <c r="B798" i="5"/>
  <c r="A798" i="5"/>
  <c r="F797" i="5"/>
  <c r="E797" i="5"/>
  <c r="B797" i="5"/>
  <c r="A797" i="5"/>
  <c r="F796" i="5"/>
  <c r="E796" i="5"/>
  <c r="B796" i="5"/>
  <c r="A796" i="5"/>
  <c r="F795" i="5"/>
  <c r="E795" i="5"/>
  <c r="B795" i="5"/>
  <c r="A795" i="5"/>
  <c r="F794" i="5"/>
  <c r="E794" i="5"/>
  <c r="B794" i="5"/>
  <c r="A794" i="5"/>
  <c r="F793" i="5"/>
  <c r="E793" i="5"/>
  <c r="B793" i="5"/>
  <c r="A793" i="5"/>
  <c r="F792" i="5"/>
  <c r="E792" i="5"/>
  <c r="B792" i="5"/>
  <c r="A792" i="5"/>
  <c r="F791" i="5"/>
  <c r="E791" i="5"/>
  <c r="B791" i="5"/>
  <c r="A791" i="5"/>
  <c r="F790" i="5"/>
  <c r="E790" i="5"/>
  <c r="B790" i="5"/>
  <c r="A790" i="5"/>
  <c r="F789" i="5"/>
  <c r="E789" i="5"/>
  <c r="B789" i="5"/>
  <c r="A789" i="5"/>
  <c r="F788" i="5"/>
  <c r="E788" i="5"/>
  <c r="B788" i="5"/>
  <c r="A788" i="5"/>
  <c r="F787" i="5"/>
  <c r="E787" i="5"/>
  <c r="B787" i="5"/>
  <c r="A787" i="5"/>
  <c r="F786" i="5"/>
  <c r="E786" i="5"/>
  <c r="B786" i="5"/>
  <c r="A786" i="5"/>
  <c r="F785" i="5"/>
  <c r="E785" i="5"/>
  <c r="B785" i="5"/>
  <c r="A785" i="5"/>
  <c r="F784" i="5"/>
  <c r="E784" i="5"/>
  <c r="B784" i="5"/>
  <c r="A784" i="5"/>
  <c r="F783" i="5"/>
  <c r="E783" i="5"/>
  <c r="B783" i="5"/>
  <c r="A783" i="5"/>
  <c r="F782" i="5"/>
  <c r="E782" i="5"/>
  <c r="B782" i="5"/>
  <c r="A782" i="5"/>
  <c r="F781" i="5"/>
  <c r="E781" i="5"/>
  <c r="B781" i="5"/>
  <c r="A781" i="5"/>
  <c r="F780" i="5"/>
  <c r="E780" i="5"/>
  <c r="B780" i="5"/>
  <c r="A780" i="5"/>
  <c r="F779" i="5"/>
  <c r="E779" i="5"/>
  <c r="B779" i="5"/>
  <c r="A779" i="5"/>
  <c r="F778" i="5"/>
  <c r="E778" i="5"/>
  <c r="B778" i="5"/>
  <c r="A778" i="5"/>
  <c r="F777" i="5"/>
  <c r="E777" i="5"/>
  <c r="B777" i="5"/>
  <c r="A777" i="5"/>
  <c r="F776" i="5"/>
  <c r="E776" i="5"/>
  <c r="B776" i="5"/>
  <c r="A776" i="5"/>
  <c r="F775" i="5"/>
  <c r="E775" i="5"/>
  <c r="B775" i="5"/>
  <c r="A775" i="5"/>
  <c r="F774" i="5"/>
  <c r="E774" i="5"/>
  <c r="B774" i="5"/>
  <c r="A774" i="5"/>
  <c r="F773" i="5"/>
  <c r="E773" i="5"/>
  <c r="B773" i="5"/>
  <c r="A773" i="5"/>
  <c r="F772" i="5"/>
  <c r="E772" i="5"/>
  <c r="B772" i="5"/>
  <c r="A772" i="5"/>
  <c r="F771" i="5"/>
  <c r="E771" i="5"/>
  <c r="B771" i="5"/>
  <c r="A771" i="5"/>
  <c r="F770" i="5"/>
  <c r="E770" i="5"/>
  <c r="B770" i="5"/>
  <c r="A770" i="5"/>
  <c r="F769" i="5"/>
  <c r="E769" i="5"/>
  <c r="B769" i="5"/>
  <c r="A769" i="5"/>
  <c r="F768" i="5"/>
  <c r="E768" i="5"/>
  <c r="B768" i="5"/>
  <c r="A768" i="5"/>
  <c r="F767" i="5"/>
  <c r="E767" i="5"/>
  <c r="B767" i="5"/>
  <c r="A767" i="5"/>
  <c r="F766" i="5"/>
  <c r="E766" i="5"/>
  <c r="B766" i="5"/>
  <c r="A766" i="5"/>
  <c r="F765" i="5"/>
  <c r="E765" i="5"/>
  <c r="B765" i="5"/>
  <c r="A765" i="5"/>
  <c r="F764" i="5"/>
  <c r="E764" i="5"/>
  <c r="B764" i="5"/>
  <c r="A764" i="5"/>
  <c r="F763" i="5"/>
  <c r="E763" i="5"/>
  <c r="B763" i="5"/>
  <c r="A763" i="5"/>
  <c r="F762" i="5"/>
  <c r="E762" i="5"/>
  <c r="B762" i="5"/>
  <c r="A762" i="5"/>
  <c r="F761" i="5"/>
  <c r="E761" i="5"/>
  <c r="B761" i="5"/>
  <c r="A761" i="5"/>
  <c r="F760" i="5"/>
  <c r="E760" i="5"/>
  <c r="B760" i="5"/>
  <c r="A760" i="5"/>
  <c r="F759" i="5"/>
  <c r="E759" i="5"/>
  <c r="B759" i="5"/>
  <c r="A759" i="5"/>
  <c r="F758" i="5"/>
  <c r="E758" i="5"/>
  <c r="B758" i="5"/>
  <c r="A758" i="5"/>
  <c r="F757" i="5"/>
  <c r="E757" i="5"/>
  <c r="B757" i="5"/>
  <c r="A757" i="5"/>
  <c r="F756" i="5"/>
  <c r="E756" i="5"/>
  <c r="B756" i="5"/>
  <c r="A756" i="5"/>
  <c r="F755" i="5"/>
  <c r="E755" i="5"/>
  <c r="B755" i="5"/>
  <c r="A755" i="5"/>
  <c r="F754" i="5"/>
  <c r="E754" i="5"/>
  <c r="B754" i="5"/>
  <c r="A754" i="5"/>
  <c r="F753" i="5"/>
  <c r="E753" i="5"/>
  <c r="B753" i="5"/>
  <c r="A753" i="5"/>
  <c r="F752" i="5"/>
  <c r="E752" i="5"/>
  <c r="B752" i="5"/>
  <c r="A752" i="5"/>
  <c r="F751" i="5"/>
  <c r="E751" i="5"/>
  <c r="B751" i="5"/>
  <c r="A751" i="5"/>
  <c r="F750" i="5"/>
  <c r="E750" i="5"/>
  <c r="B750" i="5"/>
  <c r="A750" i="5"/>
  <c r="F749" i="5"/>
  <c r="E749" i="5"/>
  <c r="B749" i="5"/>
  <c r="A749" i="5"/>
  <c r="F748" i="5"/>
  <c r="E748" i="5"/>
  <c r="B748" i="5"/>
  <c r="A748" i="5"/>
  <c r="F747" i="5"/>
  <c r="E747" i="5"/>
  <c r="B747" i="5"/>
  <c r="A747" i="5"/>
  <c r="F746" i="5"/>
  <c r="E746" i="5"/>
  <c r="B746" i="5"/>
  <c r="A746" i="5"/>
  <c r="F745" i="5"/>
  <c r="E745" i="5"/>
  <c r="B745" i="5"/>
  <c r="A745" i="5"/>
  <c r="F744" i="5"/>
  <c r="E744" i="5"/>
  <c r="B744" i="5"/>
  <c r="A744" i="5"/>
  <c r="F743" i="5"/>
  <c r="E743" i="5"/>
  <c r="B743" i="5"/>
  <c r="A743" i="5"/>
  <c r="F742" i="5"/>
  <c r="E742" i="5"/>
  <c r="B742" i="5"/>
  <c r="A742" i="5"/>
  <c r="F741" i="5"/>
  <c r="E741" i="5"/>
  <c r="B741" i="5"/>
  <c r="A741" i="5"/>
  <c r="F740" i="5"/>
  <c r="E740" i="5"/>
  <c r="B740" i="5"/>
  <c r="A740" i="5"/>
  <c r="F739" i="5"/>
  <c r="E739" i="5"/>
  <c r="B739" i="5"/>
  <c r="A739" i="5"/>
  <c r="F738" i="5"/>
  <c r="E738" i="5"/>
  <c r="B738" i="5"/>
  <c r="A738" i="5"/>
  <c r="F737" i="5"/>
  <c r="E737" i="5"/>
  <c r="B737" i="5"/>
  <c r="A737" i="5"/>
  <c r="F736" i="5"/>
  <c r="E736" i="5"/>
  <c r="B736" i="5"/>
  <c r="A736" i="5"/>
  <c r="F735" i="5"/>
  <c r="E735" i="5"/>
  <c r="B735" i="5"/>
  <c r="A735" i="5"/>
  <c r="F734" i="5"/>
  <c r="E734" i="5"/>
  <c r="B734" i="5"/>
  <c r="A734" i="5"/>
  <c r="F733" i="5"/>
  <c r="E733" i="5"/>
  <c r="B733" i="5"/>
  <c r="A733" i="5"/>
  <c r="F732" i="5"/>
  <c r="E732" i="5"/>
  <c r="B732" i="5"/>
  <c r="A732" i="5"/>
  <c r="F731" i="5"/>
  <c r="E731" i="5"/>
  <c r="B731" i="5"/>
  <c r="A731" i="5"/>
  <c r="F730" i="5"/>
  <c r="E730" i="5"/>
  <c r="B730" i="5"/>
  <c r="A730" i="5"/>
  <c r="F729" i="5"/>
  <c r="E729" i="5"/>
  <c r="B729" i="5"/>
  <c r="A729" i="5"/>
  <c r="F728" i="5"/>
  <c r="E728" i="5"/>
  <c r="B728" i="5"/>
  <c r="A728" i="5"/>
  <c r="F727" i="5"/>
  <c r="E727" i="5"/>
  <c r="B727" i="5"/>
  <c r="A727" i="5"/>
  <c r="F726" i="5"/>
  <c r="E726" i="5"/>
  <c r="B726" i="5"/>
  <c r="A726" i="5"/>
  <c r="F725" i="5"/>
  <c r="E725" i="5"/>
  <c r="B725" i="5"/>
  <c r="A725" i="5"/>
  <c r="F724" i="5"/>
  <c r="E724" i="5"/>
  <c r="B724" i="5"/>
  <c r="A724" i="5"/>
  <c r="F723" i="5"/>
  <c r="E723" i="5"/>
  <c r="B723" i="5"/>
  <c r="A723" i="5"/>
  <c r="F722" i="5"/>
  <c r="E722" i="5"/>
  <c r="B722" i="5"/>
  <c r="A722" i="5"/>
  <c r="F721" i="5"/>
  <c r="E721" i="5"/>
  <c r="B721" i="5"/>
  <c r="A721" i="5"/>
  <c r="F720" i="5"/>
  <c r="E720" i="5"/>
  <c r="B720" i="5"/>
  <c r="A720" i="5"/>
  <c r="F719" i="5"/>
  <c r="E719" i="5"/>
  <c r="B719" i="5"/>
  <c r="A719" i="5"/>
  <c r="F718" i="5"/>
  <c r="E718" i="5"/>
  <c r="B718" i="5"/>
  <c r="A718" i="5"/>
  <c r="F717" i="5"/>
  <c r="E717" i="5"/>
  <c r="B717" i="5"/>
  <c r="A717" i="5"/>
  <c r="F716" i="5"/>
  <c r="E716" i="5"/>
  <c r="B716" i="5"/>
  <c r="A716" i="5"/>
  <c r="F715" i="5"/>
  <c r="E715" i="5"/>
  <c r="B715" i="5"/>
  <c r="A715" i="5"/>
  <c r="F714" i="5"/>
  <c r="E714" i="5"/>
  <c r="B714" i="5"/>
  <c r="A714" i="5"/>
  <c r="F713" i="5"/>
  <c r="E713" i="5"/>
  <c r="B713" i="5"/>
  <c r="A713" i="5"/>
  <c r="F712" i="5"/>
  <c r="E712" i="5"/>
  <c r="B712" i="5"/>
  <c r="A712" i="5"/>
  <c r="F711" i="5"/>
  <c r="E711" i="5"/>
  <c r="B711" i="5"/>
  <c r="A711" i="5"/>
  <c r="F710" i="5"/>
  <c r="E710" i="5"/>
  <c r="B710" i="5"/>
  <c r="A710" i="5"/>
  <c r="F709" i="5"/>
  <c r="E709" i="5"/>
  <c r="B709" i="5"/>
  <c r="A709" i="5"/>
  <c r="F708" i="5"/>
  <c r="E708" i="5"/>
  <c r="B708" i="5"/>
  <c r="A708" i="5"/>
  <c r="F707" i="5"/>
  <c r="E707" i="5"/>
  <c r="B707" i="5"/>
  <c r="A707" i="5"/>
  <c r="F706" i="5"/>
  <c r="E706" i="5"/>
  <c r="B706" i="5"/>
  <c r="A706" i="5"/>
  <c r="F705" i="5"/>
  <c r="E705" i="5"/>
  <c r="B705" i="5"/>
  <c r="A705" i="5"/>
  <c r="F704" i="5"/>
  <c r="E704" i="5"/>
  <c r="B704" i="5"/>
  <c r="A704" i="5"/>
  <c r="F703" i="5"/>
  <c r="E703" i="5"/>
  <c r="B703" i="5"/>
  <c r="A703" i="5"/>
  <c r="F702" i="5"/>
  <c r="E702" i="5"/>
  <c r="B702" i="5"/>
  <c r="A702" i="5"/>
  <c r="F701" i="5"/>
  <c r="E701" i="5"/>
  <c r="B701" i="5"/>
  <c r="A701" i="5"/>
  <c r="F700" i="5"/>
  <c r="E700" i="5"/>
  <c r="B700" i="5"/>
  <c r="A700" i="5"/>
  <c r="F699" i="5"/>
  <c r="E699" i="5"/>
  <c r="B699" i="5"/>
  <c r="A699" i="5"/>
  <c r="F698" i="5"/>
  <c r="E698" i="5"/>
  <c r="B698" i="5"/>
  <c r="A698" i="5"/>
  <c r="F697" i="5"/>
  <c r="E697" i="5"/>
  <c r="B697" i="5"/>
  <c r="A697" i="5"/>
  <c r="F696" i="5"/>
  <c r="E696" i="5"/>
  <c r="B696" i="5"/>
  <c r="A696" i="5"/>
  <c r="F695" i="5"/>
  <c r="E695" i="5"/>
  <c r="B695" i="5"/>
  <c r="A695" i="5"/>
  <c r="F694" i="5"/>
  <c r="E694" i="5"/>
  <c r="B694" i="5"/>
  <c r="A694" i="5"/>
  <c r="F693" i="5"/>
  <c r="E693" i="5"/>
  <c r="B693" i="5"/>
  <c r="A693" i="5"/>
  <c r="F692" i="5"/>
  <c r="E692" i="5"/>
  <c r="B692" i="5"/>
  <c r="A692" i="5"/>
  <c r="F691" i="5"/>
  <c r="E691" i="5"/>
  <c r="B691" i="5"/>
  <c r="A691" i="5"/>
  <c r="F690" i="5"/>
  <c r="E690" i="5"/>
  <c r="B690" i="5"/>
  <c r="A690" i="5"/>
  <c r="F689" i="5"/>
  <c r="E689" i="5"/>
  <c r="B689" i="5"/>
  <c r="A689" i="5"/>
  <c r="F688" i="5"/>
  <c r="E688" i="5"/>
  <c r="B688" i="5"/>
  <c r="A688" i="5"/>
  <c r="F687" i="5"/>
  <c r="E687" i="5"/>
  <c r="B687" i="5"/>
  <c r="A687" i="5"/>
  <c r="F686" i="5"/>
  <c r="E686" i="5"/>
  <c r="B686" i="5"/>
  <c r="A686" i="5"/>
  <c r="F685" i="5"/>
  <c r="E685" i="5"/>
  <c r="B685" i="5"/>
  <c r="A685" i="5"/>
  <c r="F684" i="5"/>
  <c r="E684" i="5"/>
  <c r="B684" i="5"/>
  <c r="A684" i="5"/>
  <c r="F683" i="5"/>
  <c r="E683" i="5"/>
  <c r="B683" i="5"/>
  <c r="A683" i="5"/>
  <c r="F682" i="5"/>
  <c r="E682" i="5"/>
  <c r="B682" i="5"/>
  <c r="A682" i="5"/>
  <c r="F681" i="5"/>
  <c r="E681" i="5"/>
  <c r="B681" i="5"/>
  <c r="A681" i="5"/>
  <c r="F680" i="5"/>
  <c r="E680" i="5"/>
  <c r="B680" i="5"/>
  <c r="A680" i="5"/>
  <c r="F679" i="5"/>
  <c r="E679" i="5"/>
  <c r="B679" i="5"/>
  <c r="A679" i="5"/>
  <c r="F678" i="5"/>
  <c r="E678" i="5"/>
  <c r="B678" i="5"/>
  <c r="A678" i="5"/>
  <c r="F677" i="5"/>
  <c r="E677" i="5"/>
  <c r="B677" i="5"/>
  <c r="A677" i="5"/>
  <c r="F676" i="5"/>
  <c r="E676" i="5"/>
  <c r="B676" i="5"/>
  <c r="A676" i="5"/>
  <c r="F675" i="5"/>
  <c r="E675" i="5"/>
  <c r="B675" i="5"/>
  <c r="A675" i="5"/>
  <c r="F674" i="5"/>
  <c r="E674" i="5"/>
  <c r="B674" i="5"/>
  <c r="A674" i="5"/>
  <c r="F673" i="5"/>
  <c r="E673" i="5"/>
  <c r="B673" i="5"/>
  <c r="A673" i="5"/>
  <c r="F672" i="5"/>
  <c r="E672" i="5"/>
  <c r="B672" i="5"/>
  <c r="A672" i="5"/>
  <c r="F671" i="5"/>
  <c r="E671" i="5"/>
  <c r="B671" i="5"/>
  <c r="A671" i="5"/>
  <c r="F670" i="5"/>
  <c r="E670" i="5"/>
  <c r="B670" i="5"/>
  <c r="A670" i="5"/>
  <c r="F669" i="5"/>
  <c r="E669" i="5"/>
  <c r="B669" i="5"/>
  <c r="A669" i="5"/>
  <c r="F668" i="5"/>
  <c r="E668" i="5"/>
  <c r="B668" i="5"/>
  <c r="A668" i="5"/>
  <c r="F667" i="5"/>
  <c r="E667" i="5"/>
  <c r="B667" i="5"/>
  <c r="A667" i="5"/>
  <c r="F666" i="5"/>
  <c r="E666" i="5"/>
  <c r="B666" i="5"/>
  <c r="A666" i="5"/>
  <c r="F665" i="5"/>
  <c r="E665" i="5"/>
  <c r="B665" i="5"/>
  <c r="A665" i="5"/>
  <c r="F664" i="5"/>
  <c r="E664" i="5"/>
  <c r="B664" i="5"/>
  <c r="A664" i="5"/>
  <c r="F663" i="5"/>
  <c r="E663" i="5"/>
  <c r="B663" i="5"/>
  <c r="A663" i="5"/>
  <c r="F662" i="5"/>
  <c r="E662" i="5"/>
  <c r="B662" i="5"/>
  <c r="A662" i="5"/>
  <c r="F661" i="5"/>
  <c r="E661" i="5"/>
  <c r="B661" i="5"/>
  <c r="A661" i="5"/>
  <c r="F660" i="5"/>
  <c r="E660" i="5"/>
  <c r="B660" i="5"/>
  <c r="A660" i="5"/>
  <c r="F659" i="5"/>
  <c r="E659" i="5"/>
  <c r="B659" i="5"/>
  <c r="A659" i="5"/>
  <c r="F658" i="5"/>
  <c r="E658" i="5"/>
  <c r="B658" i="5"/>
  <c r="A658" i="5"/>
  <c r="F657" i="5"/>
  <c r="E657" i="5"/>
  <c r="B657" i="5"/>
  <c r="A657" i="5"/>
  <c r="F656" i="5"/>
  <c r="E656" i="5"/>
  <c r="B656" i="5"/>
  <c r="A656" i="5"/>
  <c r="F655" i="5"/>
  <c r="E655" i="5"/>
  <c r="B655" i="5"/>
  <c r="A655" i="5"/>
  <c r="F654" i="5"/>
  <c r="E654" i="5"/>
  <c r="B654" i="5"/>
  <c r="A654" i="5"/>
  <c r="F653" i="5"/>
  <c r="E653" i="5"/>
  <c r="B653" i="5"/>
  <c r="A653" i="5"/>
  <c r="F652" i="5"/>
  <c r="E652" i="5"/>
  <c r="B652" i="5"/>
  <c r="A652" i="5"/>
  <c r="F651" i="5"/>
  <c r="E651" i="5"/>
  <c r="B651" i="5"/>
  <c r="A651" i="5"/>
  <c r="F650" i="5"/>
  <c r="E650" i="5"/>
  <c r="B650" i="5"/>
  <c r="A650" i="5"/>
  <c r="F649" i="5"/>
  <c r="E649" i="5"/>
  <c r="B649" i="5"/>
  <c r="A649" i="5"/>
  <c r="F648" i="5"/>
  <c r="E648" i="5"/>
  <c r="B648" i="5"/>
  <c r="A648" i="5"/>
  <c r="F647" i="5"/>
  <c r="E647" i="5"/>
  <c r="B647" i="5"/>
  <c r="A647" i="5"/>
  <c r="F646" i="5"/>
  <c r="E646" i="5"/>
  <c r="B646" i="5"/>
  <c r="A646" i="5"/>
  <c r="F645" i="5"/>
  <c r="E645" i="5"/>
  <c r="B645" i="5"/>
  <c r="A645" i="5"/>
  <c r="F644" i="5"/>
  <c r="E644" i="5"/>
  <c r="B644" i="5"/>
  <c r="A644" i="5"/>
  <c r="F643" i="5"/>
  <c r="E643" i="5"/>
  <c r="B643" i="5"/>
  <c r="A643" i="5"/>
  <c r="F642" i="5"/>
  <c r="E642" i="5"/>
  <c r="B642" i="5"/>
  <c r="A642" i="5"/>
  <c r="F641" i="5"/>
  <c r="E641" i="5"/>
  <c r="B641" i="5"/>
  <c r="A641" i="5"/>
  <c r="F640" i="5"/>
  <c r="E640" i="5"/>
  <c r="B640" i="5"/>
  <c r="A640" i="5"/>
  <c r="F639" i="5"/>
  <c r="E639" i="5"/>
  <c r="B639" i="5"/>
  <c r="A639" i="5"/>
  <c r="F638" i="5"/>
  <c r="E638" i="5"/>
  <c r="B638" i="5"/>
  <c r="A638" i="5"/>
  <c r="F637" i="5"/>
  <c r="E637" i="5"/>
  <c r="B637" i="5"/>
  <c r="A637" i="5"/>
  <c r="F636" i="5"/>
  <c r="E636" i="5"/>
  <c r="B636" i="5"/>
  <c r="A636" i="5"/>
  <c r="F635" i="5"/>
  <c r="E635" i="5"/>
  <c r="B635" i="5"/>
  <c r="A635" i="5"/>
  <c r="F634" i="5"/>
  <c r="E634" i="5"/>
  <c r="B634" i="5"/>
  <c r="A634" i="5"/>
  <c r="F633" i="5"/>
  <c r="E633" i="5"/>
  <c r="B633" i="5"/>
  <c r="A633" i="5"/>
  <c r="F632" i="5"/>
  <c r="E632" i="5"/>
  <c r="B632" i="5"/>
  <c r="A632" i="5"/>
  <c r="F631" i="5"/>
  <c r="E631" i="5"/>
  <c r="B631" i="5"/>
  <c r="A631" i="5"/>
  <c r="F630" i="5"/>
  <c r="E630" i="5"/>
  <c r="B630" i="5"/>
  <c r="A630" i="5"/>
  <c r="F629" i="5"/>
  <c r="E629" i="5"/>
  <c r="B629" i="5"/>
  <c r="A629" i="5"/>
  <c r="F628" i="5"/>
  <c r="E628" i="5"/>
  <c r="B628" i="5"/>
  <c r="A628" i="5"/>
  <c r="F627" i="5"/>
  <c r="E627" i="5"/>
  <c r="B627" i="5"/>
  <c r="A627" i="5"/>
  <c r="F626" i="5"/>
  <c r="E626" i="5"/>
  <c r="B626" i="5"/>
  <c r="A626" i="5"/>
  <c r="F625" i="5"/>
  <c r="E625" i="5"/>
  <c r="B625" i="5"/>
  <c r="A625" i="5"/>
  <c r="F624" i="5"/>
  <c r="E624" i="5"/>
  <c r="B624" i="5"/>
  <c r="A624" i="5"/>
  <c r="F623" i="5"/>
  <c r="E623" i="5"/>
  <c r="B623" i="5"/>
  <c r="A623" i="5"/>
  <c r="F622" i="5"/>
  <c r="E622" i="5"/>
  <c r="B622" i="5"/>
  <c r="A622" i="5"/>
  <c r="F621" i="5"/>
  <c r="E621" i="5"/>
  <c r="B621" i="5"/>
  <c r="A621" i="5"/>
  <c r="F620" i="5"/>
  <c r="E620" i="5"/>
  <c r="B620" i="5"/>
  <c r="A620" i="5"/>
  <c r="F619" i="5"/>
  <c r="E619" i="5"/>
  <c r="B619" i="5"/>
  <c r="A619" i="5"/>
  <c r="F618" i="5"/>
  <c r="E618" i="5"/>
  <c r="B618" i="5"/>
  <c r="A618" i="5"/>
  <c r="F617" i="5"/>
  <c r="E617" i="5"/>
  <c r="B617" i="5"/>
  <c r="A617" i="5"/>
  <c r="F616" i="5"/>
  <c r="E616" i="5"/>
  <c r="B616" i="5"/>
  <c r="A616" i="5"/>
  <c r="F615" i="5"/>
  <c r="E615" i="5"/>
  <c r="B615" i="5"/>
  <c r="A615" i="5"/>
  <c r="F614" i="5"/>
  <c r="E614" i="5"/>
  <c r="B614" i="5"/>
  <c r="A614" i="5"/>
  <c r="F613" i="5"/>
  <c r="E613" i="5"/>
  <c r="B613" i="5"/>
  <c r="A613" i="5"/>
  <c r="F612" i="5"/>
  <c r="E612" i="5"/>
  <c r="B612" i="5"/>
  <c r="A612" i="5"/>
  <c r="F611" i="5"/>
  <c r="E611" i="5"/>
  <c r="B611" i="5"/>
  <c r="A611" i="5"/>
  <c r="F610" i="5"/>
  <c r="E610" i="5"/>
  <c r="B610" i="5"/>
  <c r="A610" i="5"/>
  <c r="F609" i="5"/>
  <c r="E609" i="5"/>
  <c r="B609" i="5"/>
  <c r="A609" i="5"/>
  <c r="F608" i="5"/>
  <c r="E608" i="5"/>
  <c r="B608" i="5"/>
  <c r="A608" i="5"/>
  <c r="F607" i="5"/>
  <c r="E607" i="5"/>
  <c r="B607" i="5"/>
  <c r="A607" i="5"/>
  <c r="F606" i="5"/>
  <c r="E606" i="5"/>
  <c r="B606" i="5"/>
  <c r="A606" i="5"/>
  <c r="F605" i="5"/>
  <c r="E605" i="5"/>
  <c r="B605" i="5"/>
  <c r="A605" i="5"/>
  <c r="F604" i="5"/>
  <c r="E604" i="5"/>
  <c r="B604" i="5"/>
  <c r="A604" i="5"/>
  <c r="F603" i="5"/>
  <c r="E603" i="5"/>
  <c r="B603" i="5"/>
  <c r="A603" i="5"/>
  <c r="F602" i="5"/>
  <c r="E602" i="5"/>
  <c r="B602" i="5"/>
  <c r="A602" i="5"/>
  <c r="F601" i="5"/>
  <c r="E601" i="5"/>
  <c r="B601" i="5"/>
  <c r="A601" i="5"/>
  <c r="F600" i="5"/>
  <c r="E600" i="5"/>
  <c r="B600" i="5"/>
  <c r="A600" i="5"/>
  <c r="F599" i="5"/>
  <c r="E599" i="5"/>
  <c r="B599" i="5"/>
  <c r="A599" i="5"/>
  <c r="F598" i="5"/>
  <c r="E598" i="5"/>
  <c r="B598" i="5"/>
  <c r="A598" i="5"/>
  <c r="F597" i="5"/>
  <c r="E597" i="5"/>
  <c r="B597" i="5"/>
  <c r="A597" i="5"/>
  <c r="F596" i="5"/>
  <c r="E596" i="5"/>
  <c r="B596" i="5"/>
  <c r="A596" i="5"/>
  <c r="F595" i="5"/>
  <c r="E595" i="5"/>
  <c r="B595" i="5"/>
  <c r="A595" i="5"/>
  <c r="F594" i="5"/>
  <c r="E594" i="5"/>
  <c r="B594" i="5"/>
  <c r="A594" i="5"/>
  <c r="F593" i="5"/>
  <c r="E593" i="5"/>
  <c r="B593" i="5"/>
  <c r="A593" i="5"/>
  <c r="F592" i="5"/>
  <c r="E592" i="5"/>
  <c r="B592" i="5"/>
  <c r="A592" i="5"/>
  <c r="F591" i="5"/>
  <c r="E591" i="5"/>
  <c r="B591" i="5"/>
  <c r="A591" i="5"/>
  <c r="F590" i="5"/>
  <c r="E590" i="5"/>
  <c r="B590" i="5"/>
  <c r="A590" i="5"/>
  <c r="F589" i="5"/>
  <c r="E589" i="5"/>
  <c r="B589" i="5"/>
  <c r="A589" i="5"/>
  <c r="F588" i="5"/>
  <c r="E588" i="5"/>
  <c r="B588" i="5"/>
  <c r="A588" i="5"/>
  <c r="F587" i="5"/>
  <c r="E587" i="5"/>
  <c r="B587" i="5"/>
  <c r="A587" i="5"/>
  <c r="F586" i="5"/>
  <c r="E586" i="5"/>
  <c r="B586" i="5"/>
  <c r="A586" i="5"/>
  <c r="F585" i="5"/>
  <c r="E585" i="5"/>
  <c r="B585" i="5"/>
  <c r="A585" i="5"/>
  <c r="F584" i="5"/>
  <c r="E584" i="5"/>
  <c r="B584" i="5"/>
  <c r="A584" i="5"/>
  <c r="F583" i="5"/>
  <c r="E583" i="5"/>
  <c r="B583" i="5"/>
  <c r="A583" i="5"/>
  <c r="F582" i="5"/>
  <c r="E582" i="5"/>
  <c r="B582" i="5"/>
  <c r="A582" i="5"/>
  <c r="F581" i="5"/>
  <c r="E581" i="5"/>
  <c r="B581" i="5"/>
  <c r="A581" i="5"/>
  <c r="F580" i="5"/>
  <c r="E580" i="5"/>
  <c r="B580" i="5"/>
  <c r="A580" i="5"/>
  <c r="F579" i="5"/>
  <c r="E579" i="5"/>
  <c r="B579" i="5"/>
  <c r="A579" i="5"/>
  <c r="F578" i="5"/>
  <c r="E578" i="5"/>
  <c r="B578" i="5"/>
  <c r="A578" i="5"/>
  <c r="F577" i="5"/>
  <c r="E577" i="5"/>
  <c r="B577" i="5"/>
  <c r="A577" i="5"/>
  <c r="F576" i="5"/>
  <c r="E576" i="5"/>
  <c r="B576" i="5"/>
  <c r="A576" i="5"/>
  <c r="F575" i="5"/>
  <c r="E575" i="5"/>
  <c r="B575" i="5"/>
  <c r="A575" i="5"/>
  <c r="F574" i="5"/>
  <c r="E574" i="5"/>
  <c r="B574" i="5"/>
  <c r="A574" i="5"/>
  <c r="F573" i="5"/>
  <c r="E573" i="5"/>
  <c r="B573" i="5"/>
  <c r="A573" i="5"/>
  <c r="F572" i="5"/>
  <c r="E572" i="5"/>
  <c r="B572" i="5"/>
  <c r="A572" i="5"/>
  <c r="F571" i="5"/>
  <c r="E571" i="5"/>
  <c r="B571" i="5"/>
  <c r="A571" i="5"/>
  <c r="F570" i="5"/>
  <c r="E570" i="5"/>
  <c r="B570" i="5"/>
  <c r="A570" i="5"/>
  <c r="F569" i="5"/>
  <c r="E569" i="5"/>
  <c r="B569" i="5"/>
  <c r="A569" i="5"/>
  <c r="F568" i="5"/>
  <c r="E568" i="5"/>
  <c r="B568" i="5"/>
  <c r="A568" i="5"/>
  <c r="F567" i="5"/>
  <c r="E567" i="5"/>
  <c r="B567" i="5"/>
  <c r="A567" i="5"/>
  <c r="F566" i="5"/>
  <c r="E566" i="5"/>
  <c r="B566" i="5"/>
  <c r="A566" i="5"/>
  <c r="F565" i="5"/>
  <c r="E565" i="5"/>
  <c r="B565" i="5"/>
  <c r="A565" i="5"/>
  <c r="F564" i="5"/>
  <c r="E564" i="5"/>
  <c r="B564" i="5"/>
  <c r="A564" i="5"/>
  <c r="F563" i="5"/>
  <c r="E563" i="5"/>
  <c r="B563" i="5"/>
  <c r="A563" i="5"/>
  <c r="F562" i="5"/>
  <c r="E562" i="5"/>
  <c r="B562" i="5"/>
  <c r="A562" i="5"/>
  <c r="F561" i="5"/>
  <c r="E561" i="5"/>
  <c r="B561" i="5"/>
  <c r="A561" i="5"/>
  <c r="F560" i="5"/>
  <c r="E560" i="5"/>
  <c r="B560" i="5"/>
  <c r="A560" i="5"/>
  <c r="F559" i="5"/>
  <c r="E559" i="5"/>
  <c r="B559" i="5"/>
  <c r="A559" i="5"/>
  <c r="F558" i="5"/>
  <c r="E558" i="5"/>
  <c r="B558" i="5"/>
  <c r="A558" i="5"/>
  <c r="F557" i="5"/>
  <c r="E557" i="5"/>
  <c r="B557" i="5"/>
  <c r="A557" i="5"/>
  <c r="F556" i="5"/>
  <c r="E556" i="5"/>
  <c r="B556" i="5"/>
  <c r="A556" i="5"/>
  <c r="F555" i="5"/>
  <c r="E555" i="5"/>
  <c r="B555" i="5"/>
  <c r="A555" i="5"/>
  <c r="F554" i="5"/>
  <c r="E554" i="5"/>
  <c r="B554" i="5"/>
  <c r="A554" i="5"/>
  <c r="F553" i="5"/>
  <c r="E553" i="5"/>
  <c r="B553" i="5"/>
  <c r="A553" i="5"/>
  <c r="F552" i="5"/>
  <c r="E552" i="5"/>
  <c r="B552" i="5"/>
  <c r="A552" i="5"/>
  <c r="F551" i="5"/>
  <c r="E551" i="5"/>
  <c r="B551" i="5"/>
  <c r="A551" i="5"/>
  <c r="F550" i="5"/>
  <c r="E550" i="5"/>
  <c r="B550" i="5"/>
  <c r="A550" i="5"/>
  <c r="F549" i="5"/>
  <c r="E549" i="5"/>
  <c r="B549" i="5"/>
  <c r="A549" i="5"/>
  <c r="F548" i="5"/>
  <c r="E548" i="5"/>
  <c r="B548" i="5"/>
  <c r="A548" i="5"/>
  <c r="F547" i="5"/>
  <c r="E547" i="5"/>
  <c r="B547" i="5"/>
  <c r="A547" i="5"/>
  <c r="F546" i="5"/>
  <c r="E546" i="5"/>
  <c r="B546" i="5"/>
  <c r="A546" i="5"/>
  <c r="F545" i="5"/>
  <c r="E545" i="5"/>
  <c r="B545" i="5"/>
  <c r="A545" i="5"/>
  <c r="F544" i="5"/>
  <c r="E544" i="5"/>
  <c r="B544" i="5"/>
  <c r="A544" i="5"/>
  <c r="F543" i="5"/>
  <c r="E543" i="5"/>
  <c r="B543" i="5"/>
  <c r="A543" i="5"/>
  <c r="F542" i="5"/>
  <c r="E542" i="5"/>
  <c r="B542" i="5"/>
  <c r="A542" i="5"/>
  <c r="F541" i="5"/>
  <c r="E541" i="5"/>
  <c r="B541" i="5"/>
  <c r="A541" i="5"/>
  <c r="F540" i="5"/>
  <c r="E540" i="5"/>
  <c r="B540" i="5"/>
  <c r="A540" i="5"/>
  <c r="F539" i="5"/>
  <c r="E539" i="5"/>
  <c r="B539" i="5"/>
  <c r="A539" i="5"/>
  <c r="F538" i="5"/>
  <c r="E538" i="5"/>
  <c r="B538" i="5"/>
  <c r="A538" i="5"/>
  <c r="F537" i="5"/>
  <c r="E537" i="5"/>
  <c r="B537" i="5"/>
  <c r="A537" i="5"/>
  <c r="F536" i="5"/>
  <c r="E536" i="5"/>
  <c r="B536" i="5"/>
  <c r="A536" i="5"/>
  <c r="F535" i="5"/>
  <c r="E535" i="5"/>
  <c r="B535" i="5"/>
  <c r="A535" i="5"/>
  <c r="F534" i="5"/>
  <c r="E534" i="5"/>
  <c r="B534" i="5"/>
  <c r="A534" i="5"/>
  <c r="F533" i="5"/>
  <c r="E533" i="5"/>
  <c r="B533" i="5"/>
  <c r="A533" i="5"/>
  <c r="F532" i="5"/>
  <c r="E532" i="5"/>
  <c r="B532" i="5"/>
  <c r="A532" i="5"/>
  <c r="F531" i="5"/>
  <c r="E531" i="5"/>
  <c r="B531" i="5"/>
  <c r="A531" i="5"/>
  <c r="F530" i="5"/>
  <c r="E530" i="5"/>
  <c r="B530" i="5"/>
  <c r="A530" i="5"/>
  <c r="F529" i="5"/>
  <c r="E529" i="5"/>
  <c r="B529" i="5"/>
  <c r="A529" i="5"/>
  <c r="F528" i="5"/>
  <c r="E528" i="5"/>
  <c r="B528" i="5"/>
  <c r="A528" i="5"/>
  <c r="F527" i="5"/>
  <c r="E527" i="5"/>
  <c r="B527" i="5"/>
  <c r="A527" i="5"/>
  <c r="F526" i="5"/>
  <c r="E526" i="5"/>
  <c r="B526" i="5"/>
  <c r="A526" i="5"/>
  <c r="F525" i="5"/>
  <c r="E525" i="5"/>
  <c r="B525" i="5"/>
  <c r="A525" i="5"/>
  <c r="F524" i="5"/>
  <c r="E524" i="5"/>
  <c r="B524" i="5"/>
  <c r="A524" i="5"/>
  <c r="F523" i="5"/>
  <c r="E523" i="5"/>
  <c r="B523" i="5"/>
  <c r="A523" i="5"/>
  <c r="F522" i="5"/>
  <c r="E522" i="5"/>
  <c r="B522" i="5"/>
  <c r="A522" i="5"/>
  <c r="F521" i="5"/>
  <c r="E521" i="5"/>
  <c r="B521" i="5"/>
  <c r="A521" i="5"/>
  <c r="F520" i="5"/>
  <c r="E520" i="5"/>
  <c r="B520" i="5"/>
  <c r="A520" i="5"/>
  <c r="F519" i="5"/>
  <c r="E519" i="5"/>
  <c r="B519" i="5"/>
  <c r="A519" i="5"/>
  <c r="F518" i="5"/>
  <c r="E518" i="5"/>
  <c r="B518" i="5"/>
  <c r="A518" i="5"/>
  <c r="F517" i="5"/>
  <c r="E517" i="5"/>
  <c r="B517" i="5"/>
  <c r="A517" i="5"/>
  <c r="F516" i="5"/>
  <c r="E516" i="5"/>
  <c r="B516" i="5"/>
  <c r="A516" i="5"/>
  <c r="F515" i="5"/>
  <c r="E515" i="5"/>
  <c r="B515" i="5"/>
  <c r="A515" i="5"/>
  <c r="F514" i="5"/>
  <c r="E514" i="5"/>
  <c r="B514" i="5"/>
  <c r="A514" i="5"/>
  <c r="F513" i="5"/>
  <c r="E513" i="5"/>
  <c r="B513" i="5"/>
  <c r="A513" i="5"/>
  <c r="F512" i="5"/>
  <c r="E512" i="5"/>
  <c r="B512" i="5"/>
  <c r="A512" i="5"/>
  <c r="F511" i="5"/>
  <c r="E511" i="5"/>
  <c r="B511" i="5"/>
  <c r="A511" i="5"/>
  <c r="F510" i="5"/>
  <c r="E510" i="5"/>
  <c r="B510" i="5"/>
  <c r="A510" i="5"/>
  <c r="F509" i="5"/>
  <c r="E509" i="5"/>
  <c r="B509" i="5"/>
  <c r="A509" i="5"/>
  <c r="F508" i="5"/>
  <c r="E508" i="5"/>
  <c r="B508" i="5"/>
  <c r="A508" i="5"/>
  <c r="F507" i="5"/>
  <c r="E507" i="5"/>
  <c r="B507" i="5"/>
  <c r="A507" i="5"/>
  <c r="F506" i="5"/>
  <c r="E506" i="5"/>
  <c r="B506" i="5"/>
  <c r="A506" i="5"/>
  <c r="F505" i="5"/>
  <c r="E505" i="5"/>
  <c r="B505" i="5"/>
  <c r="A505" i="5"/>
  <c r="F504" i="5"/>
  <c r="E504" i="5"/>
  <c r="B504" i="5"/>
  <c r="A504" i="5"/>
  <c r="F503" i="5"/>
  <c r="E503" i="5"/>
  <c r="B503" i="5"/>
  <c r="A503" i="5"/>
  <c r="F502" i="5"/>
  <c r="E502" i="5"/>
  <c r="B502" i="5"/>
  <c r="A502" i="5"/>
  <c r="F501" i="5"/>
  <c r="E501" i="5"/>
  <c r="B501" i="5"/>
  <c r="A501" i="5"/>
  <c r="F500" i="5"/>
  <c r="E500" i="5"/>
  <c r="B500" i="5"/>
  <c r="A500" i="5"/>
  <c r="F499" i="5"/>
  <c r="E499" i="5"/>
  <c r="B499" i="5"/>
  <c r="A499" i="5"/>
  <c r="F498" i="5"/>
  <c r="E498" i="5"/>
  <c r="B498" i="5"/>
  <c r="A498" i="5"/>
  <c r="F497" i="5"/>
  <c r="E497" i="5"/>
  <c r="B497" i="5"/>
  <c r="A497" i="5"/>
  <c r="F496" i="5"/>
  <c r="E496" i="5"/>
  <c r="B496" i="5"/>
  <c r="A496" i="5"/>
  <c r="F495" i="5"/>
  <c r="E495" i="5"/>
  <c r="B495" i="5"/>
  <c r="A495" i="5"/>
  <c r="F494" i="5"/>
  <c r="E494" i="5"/>
  <c r="B494" i="5"/>
  <c r="A494" i="5"/>
  <c r="F493" i="5"/>
  <c r="E493" i="5"/>
  <c r="B493" i="5"/>
  <c r="A493" i="5"/>
  <c r="F492" i="5"/>
  <c r="E492" i="5"/>
  <c r="B492" i="5"/>
  <c r="A492" i="5"/>
  <c r="F491" i="5"/>
  <c r="E491" i="5"/>
  <c r="B491" i="5"/>
  <c r="A491" i="5"/>
  <c r="F490" i="5"/>
  <c r="E490" i="5"/>
  <c r="B490" i="5"/>
  <c r="A490" i="5"/>
  <c r="F489" i="5"/>
  <c r="E489" i="5"/>
  <c r="B489" i="5"/>
  <c r="A489" i="5"/>
  <c r="F488" i="5"/>
  <c r="E488" i="5"/>
  <c r="B488" i="5"/>
  <c r="A488" i="5"/>
  <c r="F487" i="5"/>
  <c r="E487" i="5"/>
  <c r="B487" i="5"/>
  <c r="A487" i="5"/>
  <c r="F486" i="5"/>
  <c r="E486" i="5"/>
  <c r="B486" i="5"/>
  <c r="A486" i="5"/>
  <c r="F485" i="5"/>
  <c r="E485" i="5"/>
  <c r="B485" i="5"/>
  <c r="A485" i="5"/>
  <c r="F484" i="5"/>
  <c r="E484" i="5"/>
  <c r="B484" i="5"/>
  <c r="A484" i="5"/>
  <c r="F483" i="5"/>
  <c r="E483" i="5"/>
  <c r="B483" i="5"/>
  <c r="A483" i="5"/>
  <c r="F482" i="5"/>
  <c r="E482" i="5"/>
  <c r="B482" i="5"/>
  <c r="A482" i="5"/>
  <c r="F481" i="5"/>
  <c r="E481" i="5"/>
  <c r="B481" i="5"/>
  <c r="A481" i="5"/>
  <c r="F480" i="5"/>
  <c r="E480" i="5"/>
  <c r="B480" i="5"/>
  <c r="A480" i="5"/>
  <c r="F479" i="5"/>
  <c r="E479" i="5"/>
  <c r="B479" i="5"/>
  <c r="A479" i="5"/>
  <c r="F478" i="5"/>
  <c r="E478" i="5"/>
  <c r="B478" i="5"/>
  <c r="A478" i="5"/>
  <c r="F477" i="5"/>
  <c r="E477" i="5"/>
  <c r="B477" i="5"/>
  <c r="A477" i="5"/>
  <c r="F476" i="5"/>
  <c r="E476" i="5"/>
  <c r="B476" i="5"/>
  <c r="A476" i="5"/>
  <c r="F475" i="5"/>
  <c r="E475" i="5"/>
  <c r="B475" i="5"/>
  <c r="A475" i="5"/>
  <c r="F474" i="5"/>
  <c r="E474" i="5"/>
  <c r="B474" i="5"/>
  <c r="A474" i="5"/>
  <c r="F473" i="5"/>
  <c r="E473" i="5"/>
  <c r="B473" i="5"/>
  <c r="A473" i="5"/>
  <c r="F472" i="5"/>
  <c r="E472" i="5"/>
  <c r="B472" i="5"/>
  <c r="A472" i="5"/>
  <c r="F471" i="5"/>
  <c r="E471" i="5"/>
  <c r="B471" i="5"/>
  <c r="A471" i="5"/>
  <c r="F470" i="5"/>
  <c r="E470" i="5"/>
  <c r="B470" i="5"/>
  <c r="A470" i="5"/>
  <c r="F469" i="5"/>
  <c r="E469" i="5"/>
  <c r="B469" i="5"/>
  <c r="A469" i="5"/>
  <c r="F468" i="5"/>
  <c r="E468" i="5"/>
  <c r="B468" i="5"/>
  <c r="A468" i="5"/>
  <c r="F467" i="5"/>
  <c r="E467" i="5"/>
  <c r="B467" i="5"/>
  <c r="A467" i="5"/>
  <c r="F466" i="5"/>
  <c r="E466" i="5"/>
  <c r="B466" i="5"/>
  <c r="A466" i="5"/>
  <c r="F465" i="5"/>
  <c r="E465" i="5"/>
  <c r="B465" i="5"/>
  <c r="A465" i="5"/>
  <c r="F464" i="5"/>
  <c r="E464" i="5"/>
  <c r="B464" i="5"/>
  <c r="A464" i="5"/>
  <c r="F463" i="5"/>
  <c r="E463" i="5"/>
  <c r="B463" i="5"/>
  <c r="A463" i="5"/>
  <c r="F462" i="5"/>
  <c r="E462" i="5"/>
  <c r="B462" i="5"/>
  <c r="A462" i="5"/>
  <c r="F461" i="5"/>
  <c r="E461" i="5"/>
  <c r="B461" i="5"/>
  <c r="A461" i="5"/>
  <c r="F460" i="5"/>
  <c r="E460" i="5"/>
  <c r="B460" i="5"/>
  <c r="A460" i="5"/>
  <c r="F459" i="5"/>
  <c r="E459" i="5"/>
  <c r="B459" i="5"/>
  <c r="A459" i="5"/>
  <c r="F458" i="5"/>
  <c r="E458" i="5"/>
  <c r="B458" i="5"/>
  <c r="A458" i="5"/>
  <c r="F457" i="5"/>
  <c r="E457" i="5"/>
  <c r="B457" i="5"/>
  <c r="A457" i="5"/>
  <c r="F456" i="5"/>
  <c r="E456" i="5"/>
  <c r="B456" i="5"/>
  <c r="A456" i="5"/>
  <c r="F455" i="5"/>
  <c r="E455" i="5"/>
  <c r="B455" i="5"/>
  <c r="A455" i="5"/>
  <c r="F454" i="5"/>
  <c r="E454" i="5"/>
  <c r="B454" i="5"/>
  <c r="A454" i="5"/>
  <c r="F453" i="5"/>
  <c r="E453" i="5"/>
  <c r="B453" i="5"/>
  <c r="A453" i="5"/>
  <c r="F452" i="5"/>
  <c r="E452" i="5"/>
  <c r="B452" i="5"/>
  <c r="A452" i="5"/>
  <c r="F451" i="5"/>
  <c r="E451" i="5"/>
  <c r="B451" i="5"/>
  <c r="A451" i="5"/>
  <c r="F450" i="5"/>
  <c r="E450" i="5"/>
  <c r="B450" i="5"/>
  <c r="A450" i="5"/>
  <c r="F449" i="5"/>
  <c r="E449" i="5"/>
  <c r="B449" i="5"/>
  <c r="A449" i="5"/>
  <c r="F448" i="5"/>
  <c r="E448" i="5"/>
  <c r="B448" i="5"/>
  <c r="A448" i="5"/>
  <c r="F447" i="5"/>
  <c r="E447" i="5"/>
  <c r="B447" i="5"/>
  <c r="A447" i="5"/>
  <c r="F446" i="5"/>
  <c r="E446" i="5"/>
  <c r="B446" i="5"/>
  <c r="A446" i="5"/>
  <c r="F445" i="5"/>
  <c r="E445" i="5"/>
  <c r="B445" i="5"/>
  <c r="A445" i="5"/>
  <c r="F444" i="5"/>
  <c r="E444" i="5"/>
  <c r="B444" i="5"/>
  <c r="A444" i="5"/>
  <c r="F443" i="5"/>
  <c r="E443" i="5"/>
  <c r="B443" i="5"/>
  <c r="A443" i="5"/>
  <c r="F442" i="5"/>
  <c r="E442" i="5"/>
  <c r="B442" i="5"/>
  <c r="A442" i="5"/>
  <c r="F441" i="5"/>
  <c r="E441" i="5"/>
  <c r="B441" i="5"/>
  <c r="A441" i="5"/>
  <c r="F440" i="5"/>
  <c r="E440" i="5"/>
  <c r="B440" i="5"/>
  <c r="A440" i="5"/>
  <c r="F439" i="5"/>
  <c r="E439" i="5"/>
  <c r="B439" i="5"/>
  <c r="A439" i="5"/>
  <c r="F438" i="5"/>
  <c r="E438" i="5"/>
  <c r="B438" i="5"/>
  <c r="A438" i="5"/>
  <c r="F437" i="5"/>
  <c r="E437" i="5"/>
  <c r="B437" i="5"/>
  <c r="A437" i="5"/>
  <c r="F436" i="5"/>
  <c r="E436" i="5"/>
  <c r="B436" i="5"/>
  <c r="A436" i="5"/>
  <c r="F435" i="5"/>
  <c r="E435" i="5"/>
  <c r="B435" i="5"/>
  <c r="A435" i="5"/>
  <c r="F434" i="5"/>
  <c r="E434" i="5"/>
  <c r="B434" i="5"/>
  <c r="A434" i="5"/>
  <c r="F433" i="5"/>
  <c r="E433" i="5"/>
  <c r="B433" i="5"/>
  <c r="A433" i="5"/>
  <c r="F432" i="5"/>
  <c r="E432" i="5"/>
  <c r="B432" i="5"/>
  <c r="A432" i="5"/>
  <c r="F431" i="5"/>
  <c r="E431" i="5"/>
  <c r="B431" i="5"/>
  <c r="A431" i="5"/>
  <c r="F430" i="5"/>
  <c r="E430" i="5"/>
  <c r="B430" i="5"/>
  <c r="A430" i="5"/>
  <c r="F429" i="5"/>
  <c r="E429" i="5"/>
  <c r="B429" i="5"/>
  <c r="A429" i="5"/>
  <c r="F428" i="5"/>
  <c r="E428" i="5"/>
  <c r="B428" i="5"/>
  <c r="A428" i="5"/>
  <c r="F427" i="5"/>
  <c r="E427" i="5"/>
  <c r="B427" i="5"/>
  <c r="A427" i="5"/>
  <c r="F426" i="5"/>
  <c r="E426" i="5"/>
  <c r="B426" i="5"/>
  <c r="A426" i="5"/>
  <c r="F425" i="5"/>
  <c r="E425" i="5"/>
  <c r="B425" i="5"/>
  <c r="A425" i="5"/>
  <c r="F424" i="5"/>
  <c r="E424" i="5"/>
  <c r="B424" i="5"/>
  <c r="A424" i="5"/>
  <c r="F423" i="5"/>
  <c r="E423" i="5"/>
  <c r="B423" i="5"/>
  <c r="A423" i="5"/>
  <c r="F422" i="5"/>
  <c r="E422" i="5"/>
  <c r="B422" i="5"/>
  <c r="A422" i="5"/>
  <c r="F421" i="5"/>
  <c r="E421" i="5"/>
  <c r="B421" i="5"/>
  <c r="A421" i="5"/>
  <c r="F420" i="5"/>
  <c r="E420" i="5"/>
  <c r="B420" i="5"/>
  <c r="A420" i="5"/>
  <c r="F419" i="5"/>
  <c r="E419" i="5"/>
  <c r="B419" i="5"/>
  <c r="A419" i="5"/>
  <c r="F418" i="5"/>
  <c r="E418" i="5"/>
  <c r="B418" i="5"/>
  <c r="A418" i="5"/>
  <c r="F417" i="5"/>
  <c r="E417" i="5"/>
  <c r="B417" i="5"/>
  <c r="A417" i="5"/>
  <c r="F416" i="5"/>
  <c r="E416" i="5"/>
  <c r="B416" i="5"/>
  <c r="A416" i="5"/>
  <c r="F415" i="5"/>
  <c r="E415" i="5"/>
  <c r="B415" i="5"/>
  <c r="A415" i="5"/>
  <c r="F414" i="5"/>
  <c r="E414" i="5"/>
  <c r="B414" i="5"/>
  <c r="A414" i="5"/>
  <c r="F413" i="5"/>
  <c r="E413" i="5"/>
  <c r="B413" i="5"/>
  <c r="A413" i="5"/>
  <c r="F412" i="5"/>
  <c r="E412" i="5"/>
  <c r="B412" i="5"/>
  <c r="A412" i="5"/>
  <c r="F411" i="5"/>
  <c r="E411" i="5"/>
  <c r="B411" i="5"/>
  <c r="A411" i="5"/>
  <c r="F410" i="5"/>
  <c r="E410" i="5"/>
  <c r="B410" i="5"/>
  <c r="A410" i="5"/>
  <c r="F409" i="5"/>
  <c r="E409" i="5"/>
  <c r="B409" i="5"/>
  <c r="A409" i="5"/>
  <c r="F408" i="5"/>
  <c r="E408" i="5"/>
  <c r="B408" i="5"/>
  <c r="A408" i="5"/>
  <c r="F407" i="5"/>
  <c r="E407" i="5"/>
  <c r="B407" i="5"/>
  <c r="A407" i="5"/>
  <c r="F406" i="5"/>
  <c r="E406" i="5"/>
  <c r="B406" i="5"/>
  <c r="A406" i="5"/>
  <c r="F405" i="5"/>
  <c r="E405" i="5"/>
  <c r="B405" i="5"/>
  <c r="A405" i="5"/>
  <c r="F404" i="5"/>
  <c r="E404" i="5"/>
  <c r="B404" i="5"/>
  <c r="A404" i="5"/>
  <c r="F403" i="5"/>
  <c r="E403" i="5"/>
  <c r="B403" i="5"/>
  <c r="A403" i="5"/>
  <c r="F402" i="5"/>
  <c r="E402" i="5"/>
  <c r="B402" i="5"/>
  <c r="A402" i="5"/>
  <c r="F401" i="5"/>
  <c r="E401" i="5"/>
  <c r="B401" i="5"/>
  <c r="A401" i="5"/>
  <c r="F400" i="5"/>
  <c r="E400" i="5"/>
  <c r="B400" i="5"/>
  <c r="A400" i="5"/>
  <c r="F399" i="5"/>
  <c r="E399" i="5"/>
  <c r="B399" i="5"/>
  <c r="A399" i="5"/>
  <c r="F398" i="5"/>
  <c r="E398" i="5"/>
  <c r="B398" i="5"/>
  <c r="A398" i="5"/>
  <c r="F397" i="5"/>
  <c r="E397" i="5"/>
  <c r="B397" i="5"/>
  <c r="A397" i="5"/>
  <c r="F396" i="5"/>
  <c r="E396" i="5"/>
  <c r="B396" i="5"/>
  <c r="A396" i="5"/>
  <c r="F395" i="5"/>
  <c r="E395" i="5"/>
  <c r="B395" i="5"/>
  <c r="A395" i="5"/>
  <c r="F394" i="5"/>
  <c r="E394" i="5"/>
  <c r="B394" i="5"/>
  <c r="A394" i="5"/>
  <c r="F393" i="5"/>
  <c r="E393" i="5"/>
  <c r="B393" i="5"/>
  <c r="A393" i="5"/>
  <c r="F392" i="5"/>
  <c r="E392" i="5"/>
  <c r="B392" i="5"/>
  <c r="A392" i="5"/>
  <c r="F391" i="5"/>
  <c r="E391" i="5"/>
  <c r="B391" i="5"/>
  <c r="A391" i="5"/>
  <c r="F390" i="5"/>
  <c r="E390" i="5"/>
  <c r="B390" i="5"/>
  <c r="A390" i="5"/>
  <c r="F389" i="5"/>
  <c r="E389" i="5"/>
  <c r="B389" i="5"/>
  <c r="A389" i="5"/>
  <c r="F388" i="5"/>
  <c r="E388" i="5"/>
  <c r="B388" i="5"/>
  <c r="A388" i="5"/>
  <c r="F387" i="5"/>
  <c r="E387" i="5"/>
  <c r="B387" i="5"/>
  <c r="A387" i="5"/>
  <c r="F386" i="5"/>
  <c r="E386" i="5"/>
  <c r="B386" i="5"/>
  <c r="A386" i="5"/>
  <c r="F385" i="5"/>
  <c r="E385" i="5"/>
  <c r="B385" i="5"/>
  <c r="A385" i="5"/>
  <c r="F384" i="5"/>
  <c r="E384" i="5"/>
  <c r="B384" i="5"/>
  <c r="A384" i="5"/>
  <c r="F383" i="5"/>
  <c r="E383" i="5"/>
  <c r="B383" i="5"/>
  <c r="A383" i="5"/>
  <c r="F382" i="5"/>
  <c r="E382" i="5"/>
  <c r="B382" i="5"/>
  <c r="A382" i="5"/>
  <c r="F381" i="5"/>
  <c r="E381" i="5"/>
  <c r="B381" i="5"/>
  <c r="A381" i="5"/>
  <c r="F380" i="5"/>
  <c r="E380" i="5"/>
  <c r="B380" i="5"/>
  <c r="A380" i="5"/>
  <c r="F379" i="5"/>
  <c r="E379" i="5"/>
  <c r="B379" i="5"/>
  <c r="A379" i="5"/>
  <c r="F378" i="5"/>
  <c r="E378" i="5"/>
  <c r="B378" i="5"/>
  <c r="A378" i="5"/>
  <c r="F377" i="5"/>
  <c r="E377" i="5"/>
  <c r="B377" i="5"/>
  <c r="A377" i="5"/>
  <c r="F376" i="5"/>
  <c r="E376" i="5"/>
  <c r="B376" i="5"/>
  <c r="A376" i="5"/>
  <c r="F375" i="5"/>
  <c r="E375" i="5"/>
  <c r="B375" i="5"/>
  <c r="A375" i="5"/>
  <c r="F374" i="5"/>
  <c r="E374" i="5"/>
  <c r="B374" i="5"/>
  <c r="A374" i="5"/>
  <c r="F373" i="5"/>
  <c r="E373" i="5"/>
  <c r="B373" i="5"/>
  <c r="A373" i="5"/>
  <c r="F372" i="5"/>
  <c r="E372" i="5"/>
  <c r="B372" i="5"/>
  <c r="A372" i="5"/>
  <c r="F371" i="5"/>
  <c r="E371" i="5"/>
  <c r="B371" i="5"/>
  <c r="A371" i="5"/>
  <c r="F370" i="5"/>
  <c r="E370" i="5"/>
  <c r="B370" i="5"/>
  <c r="A370" i="5"/>
  <c r="F369" i="5"/>
  <c r="E369" i="5"/>
  <c r="B369" i="5"/>
  <c r="A369" i="5"/>
  <c r="F368" i="5"/>
  <c r="E368" i="5"/>
  <c r="B368" i="5"/>
  <c r="A368" i="5"/>
  <c r="F367" i="5"/>
  <c r="E367" i="5"/>
  <c r="B367" i="5"/>
  <c r="A367" i="5"/>
  <c r="F366" i="5"/>
  <c r="E366" i="5"/>
  <c r="B366" i="5"/>
  <c r="A366" i="5"/>
  <c r="F365" i="5"/>
  <c r="E365" i="5"/>
  <c r="B365" i="5"/>
  <c r="A365" i="5"/>
  <c r="F364" i="5"/>
  <c r="E364" i="5"/>
  <c r="B364" i="5"/>
  <c r="A364" i="5"/>
  <c r="F363" i="5"/>
  <c r="E363" i="5"/>
  <c r="B363" i="5"/>
  <c r="A363" i="5"/>
  <c r="F362" i="5"/>
  <c r="E362" i="5"/>
  <c r="B362" i="5"/>
  <c r="A362" i="5"/>
  <c r="F361" i="5"/>
  <c r="E361" i="5"/>
  <c r="B361" i="5"/>
  <c r="A361" i="5"/>
  <c r="F360" i="5"/>
  <c r="E360" i="5"/>
  <c r="B360" i="5"/>
  <c r="A360" i="5"/>
  <c r="F359" i="5"/>
  <c r="E359" i="5"/>
  <c r="B359" i="5"/>
  <c r="A359" i="5"/>
  <c r="F358" i="5"/>
  <c r="E358" i="5"/>
  <c r="B358" i="5"/>
  <c r="A358" i="5"/>
  <c r="F357" i="5"/>
  <c r="E357" i="5"/>
  <c r="B357" i="5"/>
  <c r="A357" i="5"/>
  <c r="F356" i="5"/>
  <c r="E356" i="5"/>
  <c r="B356" i="5"/>
  <c r="A356" i="5"/>
  <c r="F355" i="5"/>
  <c r="E355" i="5"/>
  <c r="B355" i="5"/>
  <c r="A355" i="5"/>
  <c r="F354" i="5"/>
  <c r="E354" i="5"/>
  <c r="B354" i="5"/>
  <c r="A354" i="5"/>
  <c r="F353" i="5"/>
  <c r="E353" i="5"/>
  <c r="B353" i="5"/>
  <c r="A353" i="5"/>
  <c r="F352" i="5"/>
  <c r="E352" i="5"/>
  <c r="B352" i="5"/>
  <c r="A352" i="5"/>
  <c r="F351" i="5"/>
  <c r="E351" i="5"/>
  <c r="B351" i="5"/>
  <c r="A351" i="5"/>
  <c r="F350" i="5"/>
  <c r="E350" i="5"/>
  <c r="B350" i="5"/>
  <c r="A350" i="5"/>
  <c r="F349" i="5"/>
  <c r="E349" i="5"/>
  <c r="B349" i="5"/>
  <c r="A349" i="5"/>
  <c r="F348" i="5"/>
  <c r="E348" i="5"/>
  <c r="B348" i="5"/>
  <c r="A348" i="5"/>
  <c r="F347" i="5"/>
  <c r="E347" i="5"/>
  <c r="B347" i="5"/>
  <c r="A347" i="5"/>
  <c r="F346" i="5"/>
  <c r="E346" i="5"/>
  <c r="B346" i="5"/>
  <c r="A346" i="5"/>
  <c r="F345" i="5"/>
  <c r="E345" i="5"/>
  <c r="B345" i="5"/>
  <c r="A345" i="5"/>
  <c r="F344" i="5"/>
  <c r="E344" i="5"/>
  <c r="B344" i="5"/>
  <c r="A344" i="5"/>
  <c r="F343" i="5"/>
  <c r="E343" i="5"/>
  <c r="B343" i="5"/>
  <c r="A343" i="5"/>
  <c r="F342" i="5"/>
  <c r="E342" i="5"/>
  <c r="B342" i="5"/>
  <c r="A342" i="5"/>
  <c r="F341" i="5"/>
  <c r="E341" i="5"/>
  <c r="B341" i="5"/>
  <c r="A341" i="5"/>
  <c r="F340" i="5"/>
  <c r="E340" i="5"/>
  <c r="B340" i="5"/>
  <c r="A340" i="5"/>
  <c r="F339" i="5"/>
  <c r="E339" i="5"/>
  <c r="B339" i="5"/>
  <c r="A339" i="5"/>
  <c r="F338" i="5"/>
  <c r="E338" i="5"/>
  <c r="B338" i="5"/>
  <c r="A338" i="5"/>
  <c r="F337" i="5"/>
  <c r="E337" i="5"/>
  <c r="B337" i="5"/>
  <c r="A337" i="5"/>
  <c r="F336" i="5"/>
  <c r="E336" i="5"/>
  <c r="B336" i="5"/>
  <c r="A336" i="5"/>
  <c r="F335" i="5"/>
  <c r="E335" i="5"/>
  <c r="B335" i="5"/>
  <c r="A335" i="5"/>
  <c r="F334" i="5"/>
  <c r="E334" i="5"/>
  <c r="B334" i="5"/>
  <c r="A334" i="5"/>
  <c r="F333" i="5"/>
  <c r="E333" i="5"/>
  <c r="B333" i="5"/>
  <c r="A333" i="5"/>
  <c r="F332" i="5"/>
  <c r="E332" i="5"/>
  <c r="B332" i="5"/>
  <c r="A332" i="5"/>
  <c r="F331" i="5"/>
  <c r="E331" i="5"/>
  <c r="B331" i="5"/>
  <c r="A331" i="5"/>
  <c r="F330" i="5"/>
  <c r="E330" i="5"/>
  <c r="B330" i="5"/>
  <c r="A330" i="5"/>
  <c r="F329" i="5"/>
  <c r="E329" i="5"/>
  <c r="B329" i="5"/>
  <c r="A329" i="5"/>
  <c r="F328" i="5"/>
  <c r="E328" i="5"/>
  <c r="B328" i="5"/>
  <c r="A328" i="5"/>
  <c r="F327" i="5"/>
  <c r="E327" i="5"/>
  <c r="B327" i="5"/>
  <c r="A327" i="5"/>
  <c r="F326" i="5"/>
  <c r="E326" i="5"/>
  <c r="B326" i="5"/>
  <c r="A326" i="5"/>
  <c r="F325" i="5"/>
  <c r="E325" i="5"/>
  <c r="B325" i="5"/>
  <c r="A325" i="5"/>
  <c r="F324" i="5"/>
  <c r="E324" i="5"/>
  <c r="B324" i="5"/>
  <c r="A324" i="5"/>
  <c r="F323" i="5"/>
  <c r="E323" i="5"/>
  <c r="B323" i="5"/>
  <c r="A323" i="5"/>
  <c r="F322" i="5"/>
  <c r="E322" i="5"/>
  <c r="B322" i="5"/>
  <c r="A322" i="5"/>
  <c r="F321" i="5"/>
  <c r="E321" i="5"/>
  <c r="B321" i="5"/>
  <c r="A321" i="5"/>
  <c r="F320" i="5"/>
  <c r="E320" i="5"/>
  <c r="B320" i="5"/>
  <c r="A320" i="5"/>
  <c r="F319" i="5"/>
  <c r="E319" i="5"/>
  <c r="B319" i="5"/>
  <c r="A319" i="5"/>
  <c r="F318" i="5"/>
  <c r="E318" i="5"/>
  <c r="B318" i="5"/>
  <c r="A318" i="5"/>
  <c r="F317" i="5"/>
  <c r="E317" i="5"/>
  <c r="B317" i="5"/>
  <c r="A317" i="5"/>
  <c r="F316" i="5"/>
  <c r="E316" i="5"/>
  <c r="B316" i="5"/>
  <c r="A316" i="5"/>
  <c r="F315" i="5"/>
  <c r="E315" i="5"/>
  <c r="B315" i="5"/>
  <c r="A315" i="5"/>
  <c r="F314" i="5"/>
  <c r="E314" i="5"/>
  <c r="B314" i="5"/>
  <c r="A314" i="5"/>
  <c r="F313" i="5"/>
  <c r="E313" i="5"/>
  <c r="B313" i="5"/>
  <c r="A313" i="5"/>
  <c r="F312" i="5"/>
  <c r="E312" i="5"/>
  <c r="B312" i="5"/>
  <c r="A312" i="5"/>
  <c r="F311" i="5"/>
  <c r="E311" i="5"/>
  <c r="B311" i="5"/>
  <c r="A311" i="5"/>
  <c r="F310" i="5"/>
  <c r="E310" i="5"/>
  <c r="B310" i="5"/>
  <c r="A310" i="5"/>
  <c r="F309" i="5"/>
  <c r="E309" i="5"/>
  <c r="B309" i="5"/>
  <c r="A309" i="5"/>
  <c r="F308" i="5"/>
  <c r="E308" i="5"/>
  <c r="B308" i="5"/>
  <c r="A308" i="5"/>
  <c r="F307" i="5"/>
  <c r="E307" i="5"/>
  <c r="B307" i="5"/>
  <c r="A307" i="5"/>
  <c r="F306" i="5"/>
  <c r="E306" i="5"/>
  <c r="B306" i="5"/>
  <c r="A306" i="5"/>
  <c r="F305" i="5"/>
  <c r="E305" i="5"/>
  <c r="B305" i="5"/>
  <c r="A305" i="5"/>
  <c r="F304" i="5"/>
  <c r="E304" i="5"/>
  <c r="B304" i="5"/>
  <c r="A304" i="5"/>
  <c r="F303" i="5"/>
  <c r="E303" i="5"/>
  <c r="B303" i="5"/>
  <c r="A303" i="5"/>
  <c r="F302" i="5"/>
  <c r="E302" i="5"/>
  <c r="B302" i="5"/>
  <c r="A302" i="5"/>
  <c r="F301" i="5"/>
  <c r="E301" i="5"/>
  <c r="B301" i="5"/>
  <c r="A301" i="5"/>
  <c r="F300" i="5"/>
  <c r="E300" i="5"/>
  <c r="B300" i="5"/>
  <c r="A300" i="5"/>
  <c r="F299" i="5"/>
  <c r="E299" i="5"/>
  <c r="B299" i="5"/>
  <c r="A299" i="5"/>
  <c r="F298" i="5"/>
  <c r="E298" i="5"/>
  <c r="B298" i="5"/>
  <c r="A298" i="5"/>
  <c r="F297" i="5"/>
  <c r="E297" i="5"/>
  <c r="B297" i="5"/>
  <c r="A297" i="5"/>
  <c r="F296" i="5"/>
  <c r="E296" i="5"/>
  <c r="B296" i="5"/>
  <c r="A296" i="5"/>
  <c r="F295" i="5"/>
  <c r="E295" i="5"/>
  <c r="B295" i="5"/>
  <c r="A295" i="5"/>
  <c r="F294" i="5"/>
  <c r="E294" i="5"/>
  <c r="B294" i="5"/>
  <c r="A294" i="5"/>
  <c r="F293" i="5"/>
  <c r="E293" i="5"/>
  <c r="B293" i="5"/>
  <c r="A293" i="5"/>
  <c r="F292" i="5"/>
  <c r="E292" i="5"/>
  <c r="B292" i="5"/>
  <c r="A292" i="5"/>
  <c r="F291" i="5"/>
  <c r="E291" i="5"/>
  <c r="B291" i="5"/>
  <c r="A291" i="5"/>
  <c r="F290" i="5"/>
  <c r="E290" i="5"/>
  <c r="B290" i="5"/>
  <c r="A290" i="5"/>
  <c r="F289" i="5"/>
  <c r="E289" i="5"/>
  <c r="B289" i="5"/>
  <c r="A289" i="5"/>
  <c r="F288" i="5"/>
  <c r="E288" i="5"/>
  <c r="B288" i="5"/>
  <c r="A288" i="5"/>
  <c r="F287" i="5"/>
  <c r="E287" i="5"/>
  <c r="B287" i="5"/>
  <c r="A287" i="5"/>
  <c r="F286" i="5"/>
  <c r="E286" i="5"/>
  <c r="B286" i="5"/>
  <c r="A286" i="5"/>
  <c r="F285" i="5"/>
  <c r="E285" i="5"/>
  <c r="B285" i="5"/>
  <c r="A285" i="5"/>
  <c r="F284" i="5"/>
  <c r="E284" i="5"/>
  <c r="B284" i="5"/>
  <c r="A284" i="5"/>
  <c r="F283" i="5"/>
  <c r="E283" i="5"/>
  <c r="B283" i="5"/>
  <c r="A283" i="5"/>
  <c r="F282" i="5"/>
  <c r="E282" i="5"/>
  <c r="B282" i="5"/>
  <c r="A282" i="5"/>
  <c r="F281" i="5"/>
  <c r="E281" i="5"/>
  <c r="B281" i="5"/>
  <c r="A281" i="5"/>
  <c r="F280" i="5"/>
  <c r="E280" i="5"/>
  <c r="B280" i="5"/>
  <c r="A280" i="5"/>
  <c r="F279" i="5"/>
  <c r="E279" i="5"/>
  <c r="B279" i="5"/>
  <c r="A279" i="5"/>
  <c r="F278" i="5"/>
  <c r="E278" i="5"/>
  <c r="B278" i="5"/>
  <c r="A278" i="5"/>
  <c r="F277" i="5"/>
  <c r="E277" i="5"/>
  <c r="B277" i="5"/>
  <c r="A277" i="5"/>
  <c r="F276" i="5"/>
  <c r="E276" i="5"/>
  <c r="B276" i="5"/>
  <c r="A276" i="5"/>
  <c r="F275" i="5"/>
  <c r="E275" i="5"/>
  <c r="B275" i="5"/>
  <c r="A275" i="5"/>
  <c r="F274" i="5"/>
  <c r="E274" i="5"/>
  <c r="B274" i="5"/>
  <c r="A274" i="5"/>
  <c r="F273" i="5"/>
  <c r="E273" i="5"/>
  <c r="B273" i="5"/>
  <c r="A273" i="5"/>
  <c r="F272" i="5"/>
  <c r="E272" i="5"/>
  <c r="B272" i="5"/>
  <c r="A272" i="5"/>
  <c r="F271" i="5"/>
  <c r="E271" i="5"/>
  <c r="B271" i="5"/>
  <c r="A271" i="5"/>
  <c r="F270" i="5"/>
  <c r="E270" i="5"/>
  <c r="B270" i="5"/>
  <c r="A270" i="5"/>
  <c r="F269" i="5"/>
  <c r="E269" i="5"/>
  <c r="B269" i="5"/>
  <c r="A269" i="5"/>
  <c r="F268" i="5"/>
  <c r="E268" i="5"/>
  <c r="B268" i="5"/>
  <c r="A268" i="5"/>
  <c r="F267" i="5"/>
  <c r="E267" i="5"/>
  <c r="B267" i="5"/>
  <c r="A267" i="5"/>
  <c r="F266" i="5"/>
  <c r="E266" i="5"/>
  <c r="B266" i="5"/>
  <c r="A266" i="5"/>
  <c r="F265" i="5"/>
  <c r="E265" i="5"/>
  <c r="B265" i="5"/>
  <c r="A265" i="5"/>
  <c r="F264" i="5"/>
  <c r="E264" i="5"/>
  <c r="B264" i="5"/>
  <c r="A264" i="5"/>
  <c r="F263" i="5"/>
  <c r="E263" i="5"/>
  <c r="B263" i="5"/>
  <c r="A263" i="5"/>
  <c r="F262" i="5"/>
  <c r="E262" i="5"/>
  <c r="B262" i="5"/>
  <c r="A262" i="5"/>
  <c r="F261" i="5"/>
  <c r="E261" i="5"/>
  <c r="B261" i="5"/>
  <c r="A261" i="5"/>
  <c r="F260" i="5"/>
  <c r="E260" i="5"/>
  <c r="B260" i="5"/>
  <c r="A260" i="5"/>
  <c r="F259" i="5"/>
  <c r="E259" i="5"/>
  <c r="B259" i="5"/>
  <c r="A259" i="5"/>
  <c r="F258" i="5"/>
  <c r="E258" i="5"/>
  <c r="B258" i="5"/>
  <c r="A258" i="5"/>
  <c r="F257" i="5"/>
  <c r="E257" i="5"/>
  <c r="B257" i="5"/>
  <c r="A257" i="5"/>
  <c r="F256" i="5"/>
  <c r="E256" i="5"/>
  <c r="B256" i="5"/>
  <c r="A256" i="5"/>
  <c r="F255" i="5"/>
  <c r="E255" i="5"/>
  <c r="B255" i="5"/>
  <c r="A255" i="5"/>
  <c r="F254" i="5"/>
  <c r="E254" i="5"/>
  <c r="B254" i="5"/>
  <c r="A254" i="5"/>
  <c r="F253" i="5"/>
  <c r="E253" i="5"/>
  <c r="B253" i="5"/>
  <c r="A253" i="5"/>
  <c r="F252" i="5"/>
  <c r="E252" i="5"/>
  <c r="B252" i="5"/>
  <c r="A252" i="5"/>
  <c r="F251" i="5"/>
  <c r="E251" i="5"/>
  <c r="B251" i="5"/>
  <c r="A251" i="5"/>
  <c r="F250" i="5"/>
  <c r="E250" i="5"/>
  <c r="B250" i="5"/>
  <c r="A250" i="5"/>
  <c r="F249" i="5"/>
  <c r="E249" i="5"/>
  <c r="B249" i="5"/>
  <c r="A249" i="5"/>
  <c r="F248" i="5"/>
  <c r="E248" i="5"/>
  <c r="B248" i="5"/>
  <c r="A248" i="5"/>
  <c r="F247" i="5"/>
  <c r="E247" i="5"/>
  <c r="B247" i="5"/>
  <c r="A247" i="5"/>
  <c r="F246" i="5"/>
  <c r="E246" i="5"/>
  <c r="B246" i="5"/>
  <c r="A246" i="5"/>
  <c r="F245" i="5"/>
  <c r="E245" i="5"/>
  <c r="B245" i="5"/>
  <c r="A245" i="5"/>
  <c r="F244" i="5"/>
  <c r="E244" i="5"/>
  <c r="B244" i="5"/>
  <c r="A244" i="5"/>
  <c r="F243" i="5"/>
  <c r="E243" i="5"/>
  <c r="B243" i="5"/>
  <c r="A243" i="5"/>
  <c r="F242" i="5"/>
  <c r="E242" i="5"/>
  <c r="B242" i="5"/>
  <c r="A242" i="5"/>
  <c r="F241" i="5"/>
  <c r="E241" i="5"/>
  <c r="B241" i="5"/>
  <c r="A241" i="5"/>
  <c r="F240" i="5"/>
  <c r="E240" i="5"/>
  <c r="B240" i="5"/>
  <c r="A240" i="5"/>
  <c r="F239" i="5"/>
  <c r="E239" i="5"/>
  <c r="B239" i="5"/>
  <c r="A239" i="5"/>
  <c r="F238" i="5"/>
  <c r="E238" i="5"/>
  <c r="B238" i="5"/>
  <c r="A238" i="5"/>
  <c r="F237" i="5"/>
  <c r="E237" i="5"/>
  <c r="B237" i="5"/>
  <c r="A237" i="5"/>
  <c r="F236" i="5"/>
  <c r="E236" i="5"/>
  <c r="B236" i="5"/>
  <c r="A236" i="5"/>
  <c r="F235" i="5"/>
  <c r="E235" i="5"/>
  <c r="B235" i="5"/>
  <c r="A235" i="5"/>
  <c r="F234" i="5"/>
  <c r="E234" i="5"/>
  <c r="B234" i="5"/>
  <c r="A234" i="5"/>
  <c r="F233" i="5"/>
  <c r="E233" i="5"/>
  <c r="B233" i="5"/>
  <c r="A233" i="5"/>
  <c r="F232" i="5"/>
  <c r="E232" i="5"/>
  <c r="B232" i="5"/>
  <c r="A232" i="5"/>
  <c r="F231" i="5"/>
  <c r="E231" i="5"/>
  <c r="B231" i="5"/>
  <c r="A231" i="5"/>
  <c r="F230" i="5"/>
  <c r="E230" i="5"/>
  <c r="B230" i="5"/>
  <c r="A230" i="5"/>
  <c r="F229" i="5"/>
  <c r="E229" i="5"/>
  <c r="B229" i="5"/>
  <c r="A229" i="5"/>
  <c r="F228" i="5"/>
  <c r="E228" i="5"/>
  <c r="B228" i="5"/>
  <c r="A228" i="5"/>
  <c r="F227" i="5"/>
  <c r="E227" i="5"/>
  <c r="B227" i="5"/>
  <c r="A227" i="5"/>
  <c r="F226" i="5"/>
  <c r="E226" i="5"/>
  <c r="B226" i="5"/>
  <c r="A226" i="5"/>
  <c r="F225" i="5"/>
  <c r="E225" i="5"/>
  <c r="B225" i="5"/>
  <c r="A225" i="5"/>
  <c r="F224" i="5"/>
  <c r="E224" i="5"/>
  <c r="B224" i="5"/>
  <c r="A224" i="5"/>
  <c r="F223" i="5"/>
  <c r="E223" i="5"/>
  <c r="B223" i="5"/>
  <c r="A223" i="5"/>
  <c r="F222" i="5"/>
  <c r="E222" i="5"/>
  <c r="B222" i="5"/>
  <c r="A222" i="5"/>
  <c r="F221" i="5"/>
  <c r="E221" i="5"/>
  <c r="B221" i="5"/>
  <c r="A221" i="5"/>
  <c r="F220" i="5"/>
  <c r="E220" i="5"/>
  <c r="B220" i="5"/>
  <c r="A220" i="5"/>
  <c r="F219" i="5"/>
  <c r="E219" i="5"/>
  <c r="B219" i="5"/>
  <c r="A219" i="5"/>
  <c r="F218" i="5"/>
  <c r="E218" i="5"/>
  <c r="B218" i="5"/>
  <c r="A218" i="5"/>
  <c r="F217" i="5"/>
  <c r="E217" i="5"/>
  <c r="B217" i="5"/>
  <c r="A217" i="5"/>
  <c r="F216" i="5"/>
  <c r="E216" i="5"/>
  <c r="B216" i="5"/>
  <c r="A216" i="5"/>
  <c r="F215" i="5"/>
  <c r="E215" i="5"/>
  <c r="B215" i="5"/>
  <c r="A215" i="5"/>
  <c r="F214" i="5"/>
  <c r="E214" i="5"/>
  <c r="B214" i="5"/>
  <c r="A214" i="5"/>
  <c r="F213" i="5"/>
  <c r="E213" i="5"/>
  <c r="B213" i="5"/>
  <c r="A213" i="5"/>
  <c r="F212" i="5"/>
  <c r="E212" i="5"/>
  <c r="B212" i="5"/>
  <c r="A212" i="5"/>
  <c r="F211" i="5"/>
  <c r="E211" i="5"/>
  <c r="B211" i="5"/>
  <c r="A211" i="5"/>
  <c r="F210" i="5"/>
  <c r="E210" i="5"/>
  <c r="B210" i="5"/>
  <c r="A210" i="5"/>
  <c r="F209" i="5"/>
  <c r="E209" i="5"/>
  <c r="B209" i="5"/>
  <c r="A209" i="5"/>
  <c r="F208" i="5"/>
  <c r="E208" i="5"/>
  <c r="B208" i="5"/>
  <c r="A208" i="5"/>
  <c r="F207" i="5"/>
  <c r="E207" i="5"/>
  <c r="B207" i="5"/>
  <c r="A207" i="5"/>
  <c r="F206" i="5"/>
  <c r="E206" i="5"/>
  <c r="B206" i="5"/>
  <c r="A206" i="5"/>
  <c r="F205" i="5"/>
  <c r="E205" i="5"/>
  <c r="B205" i="5"/>
  <c r="A205" i="5"/>
  <c r="F204" i="5"/>
  <c r="E204" i="5"/>
  <c r="B204" i="5"/>
  <c r="A204" i="5"/>
  <c r="F203" i="5"/>
  <c r="E203" i="5"/>
  <c r="B203" i="5"/>
  <c r="A203" i="5"/>
  <c r="F202" i="5"/>
  <c r="E202" i="5"/>
  <c r="B202" i="5"/>
  <c r="A202" i="5"/>
  <c r="F201" i="5"/>
  <c r="E201" i="5"/>
  <c r="B201" i="5"/>
  <c r="A201" i="5"/>
  <c r="F200" i="5"/>
  <c r="E200" i="5"/>
  <c r="B200" i="5"/>
  <c r="A200" i="5"/>
  <c r="F199" i="5"/>
  <c r="E199" i="5"/>
  <c r="B199" i="5"/>
  <c r="A199" i="5"/>
  <c r="F198" i="5"/>
  <c r="E198" i="5"/>
  <c r="B198" i="5"/>
  <c r="A198" i="5"/>
  <c r="F197" i="5"/>
  <c r="E197" i="5"/>
  <c r="B197" i="5"/>
  <c r="A197" i="5"/>
  <c r="F196" i="5"/>
  <c r="E196" i="5"/>
  <c r="B196" i="5"/>
  <c r="A196" i="5"/>
  <c r="F195" i="5"/>
  <c r="E195" i="5"/>
  <c r="B195" i="5"/>
  <c r="A195" i="5"/>
  <c r="F194" i="5"/>
  <c r="E194" i="5"/>
  <c r="B194" i="5"/>
  <c r="A194" i="5"/>
  <c r="F193" i="5"/>
  <c r="E193" i="5"/>
  <c r="B193" i="5"/>
  <c r="A193" i="5"/>
  <c r="F192" i="5"/>
  <c r="E192" i="5"/>
  <c r="B192" i="5"/>
  <c r="A192" i="5"/>
  <c r="F191" i="5"/>
  <c r="E191" i="5"/>
  <c r="B191" i="5"/>
  <c r="A191" i="5"/>
  <c r="F190" i="5"/>
  <c r="E190" i="5"/>
  <c r="B190" i="5"/>
  <c r="A190" i="5"/>
  <c r="F189" i="5"/>
  <c r="E189" i="5"/>
  <c r="B189" i="5"/>
  <c r="A189" i="5"/>
  <c r="F188" i="5"/>
  <c r="E188" i="5"/>
  <c r="B188" i="5"/>
  <c r="A188" i="5"/>
  <c r="F187" i="5"/>
  <c r="E187" i="5"/>
  <c r="B187" i="5"/>
  <c r="A187" i="5"/>
  <c r="F186" i="5"/>
  <c r="E186" i="5"/>
  <c r="B186" i="5"/>
  <c r="A186" i="5"/>
  <c r="F185" i="5"/>
  <c r="E185" i="5"/>
  <c r="B185" i="5"/>
  <c r="A185" i="5"/>
  <c r="F184" i="5"/>
  <c r="E184" i="5"/>
  <c r="B184" i="5"/>
  <c r="A184" i="5"/>
  <c r="F183" i="5"/>
  <c r="E183" i="5"/>
  <c r="B183" i="5"/>
  <c r="A183" i="5"/>
  <c r="F182" i="5"/>
  <c r="E182" i="5"/>
  <c r="B182" i="5"/>
  <c r="A182" i="5"/>
  <c r="F181" i="5"/>
  <c r="E181" i="5"/>
  <c r="B181" i="5"/>
  <c r="A181" i="5"/>
  <c r="F180" i="5"/>
  <c r="E180" i="5"/>
  <c r="B180" i="5"/>
  <c r="A180" i="5"/>
  <c r="F179" i="5"/>
  <c r="E179" i="5"/>
  <c r="B179" i="5"/>
  <c r="A179" i="5"/>
  <c r="F178" i="5"/>
  <c r="E178" i="5"/>
  <c r="B178" i="5"/>
  <c r="A178" i="5"/>
  <c r="F177" i="5"/>
  <c r="E177" i="5"/>
  <c r="B177" i="5"/>
  <c r="A177" i="5"/>
  <c r="F176" i="5"/>
  <c r="E176" i="5"/>
  <c r="B176" i="5"/>
  <c r="A176" i="5"/>
  <c r="F175" i="5"/>
  <c r="E175" i="5"/>
  <c r="B175" i="5"/>
  <c r="A175" i="5"/>
  <c r="F174" i="5"/>
  <c r="E174" i="5"/>
  <c r="B174" i="5"/>
  <c r="A174" i="5"/>
  <c r="F173" i="5"/>
  <c r="E173" i="5"/>
  <c r="B173" i="5"/>
  <c r="A173" i="5"/>
  <c r="F172" i="5"/>
  <c r="E172" i="5"/>
  <c r="B172" i="5"/>
  <c r="A172" i="5"/>
  <c r="F171" i="5"/>
  <c r="E171" i="5"/>
  <c r="B171" i="5"/>
  <c r="A171" i="5"/>
  <c r="F170" i="5"/>
  <c r="E170" i="5"/>
  <c r="B170" i="5"/>
  <c r="A170" i="5"/>
  <c r="F169" i="5"/>
  <c r="E169" i="5"/>
  <c r="B169" i="5"/>
  <c r="A169" i="5"/>
  <c r="F168" i="5"/>
  <c r="E168" i="5"/>
  <c r="B168" i="5"/>
  <c r="A168" i="5"/>
  <c r="F167" i="5"/>
  <c r="E167" i="5"/>
  <c r="B167" i="5"/>
  <c r="A167" i="5"/>
  <c r="F166" i="5"/>
  <c r="E166" i="5"/>
  <c r="B166" i="5"/>
  <c r="A166" i="5"/>
  <c r="F165" i="5"/>
  <c r="E165" i="5"/>
  <c r="B165" i="5"/>
  <c r="A165" i="5"/>
  <c r="F164" i="5"/>
  <c r="E164" i="5"/>
  <c r="B164" i="5"/>
  <c r="A164" i="5"/>
  <c r="F163" i="5"/>
  <c r="E163" i="5"/>
  <c r="B163" i="5"/>
  <c r="A163" i="5"/>
  <c r="F162" i="5"/>
  <c r="E162" i="5"/>
  <c r="B162" i="5"/>
  <c r="A162" i="5"/>
  <c r="F161" i="5"/>
  <c r="E161" i="5"/>
  <c r="B161" i="5"/>
  <c r="A161" i="5"/>
  <c r="F160" i="5"/>
  <c r="E160" i="5"/>
  <c r="B160" i="5"/>
  <c r="A160" i="5"/>
  <c r="F159" i="5"/>
  <c r="E159" i="5"/>
  <c r="B159" i="5"/>
  <c r="A159" i="5"/>
  <c r="F158" i="5"/>
  <c r="E158" i="5"/>
  <c r="B158" i="5"/>
  <c r="A158" i="5"/>
  <c r="F157" i="5"/>
  <c r="E157" i="5"/>
  <c r="B157" i="5"/>
  <c r="A157" i="5"/>
  <c r="F156" i="5"/>
  <c r="E156" i="5"/>
  <c r="B156" i="5"/>
  <c r="A156" i="5"/>
  <c r="F155" i="5"/>
  <c r="E155" i="5"/>
  <c r="B155" i="5"/>
  <c r="A155" i="5"/>
  <c r="F154" i="5"/>
  <c r="E154" i="5"/>
  <c r="B154" i="5"/>
  <c r="A154" i="5"/>
  <c r="F153" i="5"/>
  <c r="E153" i="5"/>
  <c r="B153" i="5"/>
  <c r="A153" i="5"/>
  <c r="F152" i="5"/>
  <c r="E152" i="5"/>
  <c r="B152" i="5"/>
  <c r="A152" i="5"/>
  <c r="F151" i="5"/>
  <c r="E151" i="5"/>
  <c r="B151" i="5"/>
  <c r="A151" i="5"/>
  <c r="F150" i="5"/>
  <c r="E150" i="5"/>
  <c r="B150" i="5"/>
  <c r="A150" i="5"/>
  <c r="F149" i="5"/>
  <c r="E149" i="5"/>
  <c r="B149" i="5"/>
  <c r="A149" i="5"/>
  <c r="F148" i="5"/>
  <c r="E148" i="5"/>
  <c r="B148" i="5"/>
  <c r="A148" i="5"/>
  <c r="F147" i="5"/>
  <c r="E147" i="5"/>
  <c r="B147" i="5"/>
  <c r="A147" i="5"/>
  <c r="F146" i="5"/>
  <c r="E146" i="5"/>
  <c r="B146" i="5"/>
  <c r="A146" i="5"/>
  <c r="F145" i="5"/>
  <c r="E145" i="5"/>
  <c r="B145" i="5"/>
  <c r="A145" i="5"/>
  <c r="F144" i="5"/>
  <c r="E144" i="5"/>
  <c r="B144" i="5"/>
  <c r="A144" i="5"/>
  <c r="F143" i="5"/>
  <c r="E143" i="5"/>
  <c r="B143" i="5"/>
  <c r="A143" i="5"/>
  <c r="F142" i="5"/>
  <c r="E142" i="5"/>
  <c r="B142" i="5"/>
  <c r="A142" i="5"/>
  <c r="F141" i="5"/>
  <c r="E141" i="5"/>
  <c r="B141" i="5"/>
  <c r="A141" i="5"/>
  <c r="F140" i="5"/>
  <c r="E140" i="5"/>
  <c r="B140" i="5"/>
  <c r="A140" i="5"/>
  <c r="F139" i="5"/>
  <c r="E139" i="5"/>
  <c r="B139" i="5"/>
  <c r="A139" i="5"/>
  <c r="F138" i="5"/>
  <c r="E138" i="5"/>
  <c r="B138" i="5"/>
  <c r="A138" i="5"/>
  <c r="F137" i="5"/>
  <c r="E137" i="5"/>
  <c r="B137" i="5"/>
  <c r="A137" i="5"/>
  <c r="F136" i="5"/>
  <c r="E136" i="5"/>
  <c r="B136" i="5"/>
  <c r="A136" i="5"/>
  <c r="F135" i="5"/>
  <c r="E135" i="5"/>
  <c r="B135" i="5"/>
  <c r="A135" i="5"/>
  <c r="F134" i="5"/>
  <c r="E134" i="5"/>
  <c r="B134" i="5"/>
  <c r="A134" i="5"/>
  <c r="F133" i="5"/>
  <c r="E133" i="5"/>
  <c r="B133" i="5"/>
  <c r="A133" i="5"/>
  <c r="F132" i="5"/>
  <c r="E132" i="5"/>
  <c r="B132" i="5"/>
  <c r="A132" i="5"/>
  <c r="F131" i="5"/>
  <c r="E131" i="5"/>
  <c r="B131" i="5"/>
  <c r="A131" i="5"/>
  <c r="F130" i="5"/>
  <c r="E130" i="5"/>
  <c r="B130" i="5"/>
  <c r="A130" i="5"/>
  <c r="F129" i="5"/>
  <c r="E129" i="5"/>
  <c r="B129" i="5"/>
  <c r="A129" i="5"/>
  <c r="F128" i="5"/>
  <c r="E128" i="5"/>
  <c r="B128" i="5"/>
  <c r="A128" i="5"/>
  <c r="F127" i="5"/>
  <c r="E127" i="5"/>
  <c r="B127" i="5"/>
  <c r="A127" i="5"/>
  <c r="F126" i="5"/>
  <c r="E126" i="5"/>
  <c r="B126" i="5"/>
  <c r="A126" i="5"/>
  <c r="F125" i="5"/>
  <c r="E125" i="5"/>
  <c r="B125" i="5"/>
  <c r="A125" i="5"/>
  <c r="F124" i="5"/>
  <c r="E124" i="5"/>
  <c r="B124" i="5"/>
  <c r="A124" i="5"/>
  <c r="F123" i="5"/>
  <c r="E123" i="5"/>
  <c r="B123" i="5"/>
  <c r="A123" i="5"/>
  <c r="F122" i="5"/>
  <c r="E122" i="5"/>
  <c r="B122" i="5"/>
  <c r="A122" i="5"/>
  <c r="F121" i="5"/>
  <c r="E121" i="5"/>
  <c r="B121" i="5"/>
  <c r="A121" i="5"/>
  <c r="F120" i="5"/>
  <c r="E120" i="5"/>
  <c r="B120" i="5"/>
  <c r="A120" i="5"/>
  <c r="F119" i="5"/>
  <c r="E119" i="5"/>
  <c r="B119" i="5"/>
  <c r="A119" i="5"/>
  <c r="F118" i="5"/>
  <c r="E118" i="5"/>
  <c r="B118" i="5"/>
  <c r="A118" i="5"/>
  <c r="F117" i="5"/>
  <c r="E117" i="5"/>
  <c r="B117" i="5"/>
  <c r="A117" i="5"/>
  <c r="F116" i="5"/>
  <c r="E116" i="5"/>
  <c r="B116" i="5"/>
  <c r="A116" i="5"/>
  <c r="F115" i="5"/>
  <c r="E115" i="5"/>
  <c r="B115" i="5"/>
  <c r="A115" i="5"/>
  <c r="F114" i="5"/>
  <c r="E114" i="5"/>
  <c r="B114" i="5"/>
  <c r="A114" i="5"/>
  <c r="F113" i="5"/>
  <c r="E113" i="5"/>
  <c r="B113" i="5"/>
  <c r="A113" i="5"/>
  <c r="F112" i="5"/>
  <c r="E112" i="5"/>
  <c r="B112" i="5"/>
  <c r="A112" i="5"/>
  <c r="F111" i="5"/>
  <c r="E111" i="5"/>
  <c r="B111" i="5"/>
  <c r="A111" i="5"/>
  <c r="F110" i="5"/>
  <c r="E110" i="5"/>
  <c r="B110" i="5"/>
  <c r="A110" i="5"/>
  <c r="F109" i="5"/>
  <c r="E109" i="5"/>
  <c r="B109" i="5"/>
  <c r="A109" i="5"/>
  <c r="F108" i="5"/>
  <c r="E108" i="5"/>
  <c r="B108" i="5"/>
  <c r="A108" i="5"/>
  <c r="F107" i="5"/>
  <c r="E107" i="5"/>
  <c r="B107" i="5"/>
  <c r="A107" i="5"/>
  <c r="F106" i="5"/>
  <c r="E106" i="5"/>
  <c r="B106" i="5"/>
  <c r="A106" i="5"/>
  <c r="F105" i="5"/>
  <c r="E105" i="5"/>
  <c r="B105" i="5"/>
  <c r="A105" i="5"/>
  <c r="F104" i="5"/>
  <c r="E104" i="5"/>
  <c r="B104" i="5"/>
  <c r="A104" i="5"/>
  <c r="F103" i="5"/>
  <c r="E103" i="5"/>
  <c r="B103" i="5"/>
  <c r="A103" i="5"/>
  <c r="F102" i="5"/>
  <c r="E102" i="5"/>
  <c r="B102" i="5"/>
  <c r="A102" i="5"/>
  <c r="F101" i="5"/>
  <c r="E101" i="5"/>
  <c r="B101" i="5"/>
  <c r="A101" i="5"/>
  <c r="F100" i="5"/>
  <c r="E100" i="5"/>
  <c r="B100" i="5"/>
  <c r="A100" i="5"/>
  <c r="F99" i="5"/>
  <c r="E99" i="5"/>
  <c r="B99" i="5"/>
  <c r="A99" i="5"/>
  <c r="F98" i="5"/>
  <c r="E98" i="5"/>
  <c r="B98" i="5"/>
  <c r="A98" i="5"/>
  <c r="F97" i="5"/>
  <c r="E97" i="5"/>
  <c r="B97" i="5"/>
  <c r="A97" i="5"/>
  <c r="F96" i="5"/>
  <c r="E96" i="5"/>
  <c r="B96" i="5"/>
  <c r="A96" i="5"/>
  <c r="F95" i="5"/>
  <c r="E95" i="5"/>
  <c r="B95" i="5"/>
  <c r="A95" i="5"/>
  <c r="F94" i="5"/>
  <c r="E94" i="5"/>
  <c r="B94" i="5"/>
  <c r="A94" i="5"/>
  <c r="F93" i="5"/>
  <c r="E93" i="5"/>
  <c r="B93" i="5"/>
  <c r="A93" i="5"/>
  <c r="F92" i="5"/>
  <c r="E92" i="5"/>
  <c r="B92" i="5"/>
  <c r="A92" i="5"/>
  <c r="F91" i="5"/>
  <c r="E91" i="5"/>
  <c r="B91" i="5"/>
  <c r="A91" i="5"/>
  <c r="F90" i="5"/>
  <c r="E90" i="5"/>
  <c r="B90" i="5"/>
  <c r="A90" i="5"/>
  <c r="F89" i="5"/>
  <c r="E89" i="5"/>
  <c r="B89" i="5"/>
  <c r="A89" i="5"/>
  <c r="F88" i="5"/>
  <c r="E88" i="5"/>
  <c r="B88" i="5"/>
  <c r="A88" i="5"/>
  <c r="F87" i="5"/>
  <c r="E87" i="5"/>
  <c r="B87" i="5"/>
  <c r="A87" i="5"/>
  <c r="F86" i="5"/>
  <c r="E86" i="5"/>
  <c r="B86" i="5"/>
  <c r="A86" i="5"/>
  <c r="F85" i="5"/>
  <c r="E85" i="5"/>
  <c r="B85" i="5"/>
  <c r="A85" i="5"/>
  <c r="F84" i="5"/>
  <c r="E84" i="5"/>
  <c r="B84" i="5"/>
  <c r="A84" i="5"/>
  <c r="F83" i="5"/>
  <c r="E83" i="5"/>
  <c r="B83" i="5"/>
  <c r="A83" i="5"/>
  <c r="F82" i="5"/>
  <c r="E82" i="5"/>
  <c r="B82" i="5"/>
  <c r="A82" i="5"/>
  <c r="F81" i="5"/>
  <c r="E81" i="5"/>
  <c r="B81" i="5"/>
  <c r="A81" i="5"/>
  <c r="F80" i="5"/>
  <c r="E80" i="5"/>
  <c r="B80" i="5"/>
  <c r="A80" i="5"/>
  <c r="F79" i="5"/>
  <c r="E79" i="5"/>
  <c r="B79" i="5"/>
  <c r="A79" i="5"/>
  <c r="F78" i="5"/>
  <c r="E78" i="5"/>
  <c r="B78" i="5"/>
  <c r="A78" i="5"/>
  <c r="F77" i="5"/>
  <c r="E77" i="5"/>
  <c r="B77" i="5"/>
  <c r="A77" i="5"/>
  <c r="F76" i="5"/>
  <c r="E76" i="5"/>
  <c r="B76" i="5"/>
  <c r="A76" i="5"/>
  <c r="F75" i="5"/>
  <c r="E75" i="5"/>
  <c r="B75" i="5"/>
  <c r="A75" i="5"/>
  <c r="F74" i="5"/>
  <c r="E74" i="5"/>
  <c r="B74" i="5"/>
  <c r="A74" i="5"/>
  <c r="F73" i="5"/>
  <c r="E73" i="5"/>
  <c r="B73" i="5"/>
  <c r="A73" i="5"/>
  <c r="F72" i="5"/>
  <c r="E72" i="5"/>
  <c r="B72" i="5"/>
  <c r="A72" i="5"/>
  <c r="F71" i="5"/>
  <c r="E71" i="5"/>
  <c r="B71" i="5"/>
  <c r="A71" i="5"/>
  <c r="F70" i="5"/>
  <c r="E70" i="5"/>
  <c r="B70" i="5"/>
  <c r="A70" i="5"/>
  <c r="F69" i="5"/>
  <c r="E69" i="5"/>
  <c r="B69" i="5"/>
  <c r="A69" i="5"/>
  <c r="F68" i="5"/>
  <c r="E68" i="5"/>
  <c r="B68" i="5"/>
  <c r="A68" i="5"/>
  <c r="F67" i="5"/>
  <c r="E67" i="5"/>
  <c r="B67" i="5"/>
  <c r="A67" i="5"/>
  <c r="F66" i="5"/>
  <c r="E66" i="5"/>
  <c r="B66" i="5"/>
  <c r="A66" i="5"/>
  <c r="F65" i="5"/>
  <c r="E65" i="5"/>
  <c r="B65" i="5"/>
  <c r="A65" i="5"/>
  <c r="F64" i="5"/>
  <c r="E64" i="5"/>
  <c r="B64" i="5"/>
  <c r="A64" i="5"/>
  <c r="F63" i="5"/>
  <c r="E63" i="5"/>
  <c r="B63" i="5"/>
  <c r="A63" i="5"/>
  <c r="F62" i="5"/>
  <c r="E62" i="5"/>
  <c r="B62" i="5"/>
  <c r="A62" i="5"/>
  <c r="F61" i="5"/>
  <c r="E61" i="5"/>
  <c r="B61" i="5"/>
  <c r="A61" i="5"/>
  <c r="F60" i="5"/>
  <c r="E60" i="5"/>
  <c r="B60" i="5"/>
  <c r="A60" i="5"/>
  <c r="F59" i="5"/>
  <c r="E59" i="5"/>
  <c r="B59" i="5"/>
  <c r="A59" i="5"/>
  <c r="F58" i="5"/>
  <c r="E58" i="5"/>
  <c r="B58" i="5"/>
  <c r="A58" i="5"/>
  <c r="F57" i="5"/>
  <c r="E57" i="5"/>
  <c r="B57" i="5"/>
  <c r="A57" i="5"/>
  <c r="F56" i="5"/>
  <c r="E56" i="5"/>
  <c r="B56" i="5"/>
  <c r="A56" i="5"/>
  <c r="F55" i="5"/>
  <c r="E55" i="5"/>
  <c r="B55" i="5"/>
  <c r="A55" i="5"/>
  <c r="F54" i="5"/>
  <c r="E54" i="5"/>
  <c r="B54" i="5"/>
  <c r="A54" i="5"/>
  <c r="F53" i="5"/>
  <c r="E53" i="5"/>
  <c r="B53" i="5"/>
  <c r="A53" i="5"/>
  <c r="F52" i="5"/>
  <c r="E52" i="5"/>
  <c r="B52" i="5"/>
  <c r="A52" i="5"/>
  <c r="F51" i="5"/>
  <c r="E51" i="5"/>
  <c r="B51" i="5"/>
  <c r="A51" i="5"/>
  <c r="F50" i="5"/>
  <c r="E50" i="5"/>
  <c r="B50" i="5"/>
  <c r="A50" i="5"/>
  <c r="F49" i="5"/>
  <c r="E49" i="5"/>
  <c r="B49" i="5"/>
  <c r="A49" i="5"/>
  <c r="F48" i="5"/>
  <c r="E48" i="5"/>
  <c r="B48" i="5"/>
  <c r="A48" i="5"/>
  <c r="F47" i="5"/>
  <c r="E47" i="5"/>
  <c r="B47" i="5"/>
  <c r="A47" i="5"/>
  <c r="F46" i="5"/>
  <c r="E46" i="5"/>
  <c r="B46" i="5"/>
  <c r="A46" i="5"/>
  <c r="F45" i="5"/>
  <c r="E45" i="5"/>
  <c r="B45" i="5"/>
  <c r="A45" i="5"/>
  <c r="F44" i="5"/>
  <c r="E44" i="5"/>
  <c r="B44" i="5"/>
  <c r="A44" i="5"/>
  <c r="F43" i="5"/>
  <c r="E43" i="5"/>
  <c r="B43" i="5"/>
  <c r="A43" i="5"/>
  <c r="F42" i="5"/>
  <c r="E42" i="5"/>
  <c r="B42" i="5"/>
  <c r="A42" i="5"/>
  <c r="F41" i="5"/>
  <c r="E41" i="5"/>
  <c r="B41" i="5"/>
  <c r="A41" i="5"/>
  <c r="F40" i="5"/>
  <c r="E40" i="5"/>
  <c r="B40" i="5"/>
  <c r="A40" i="5"/>
  <c r="F39" i="5"/>
  <c r="E39" i="5"/>
  <c r="B39" i="5"/>
  <c r="A39" i="5"/>
  <c r="F38" i="5"/>
  <c r="E38" i="5"/>
  <c r="B38" i="5"/>
  <c r="A38" i="5"/>
  <c r="F37" i="5"/>
  <c r="E37" i="5"/>
  <c r="B37" i="5"/>
  <c r="A37" i="5"/>
  <c r="F36" i="5"/>
  <c r="E36" i="5"/>
  <c r="B36" i="5"/>
  <c r="A36" i="5"/>
  <c r="F35" i="5"/>
  <c r="E35" i="5"/>
  <c r="B35" i="5"/>
  <c r="A35" i="5"/>
  <c r="F34" i="5"/>
  <c r="E34" i="5"/>
  <c r="B34" i="5"/>
  <c r="A34" i="5"/>
  <c r="F33" i="5"/>
  <c r="E33" i="5"/>
  <c r="B33" i="5"/>
  <c r="A33" i="5"/>
  <c r="F32" i="5"/>
  <c r="E32" i="5"/>
  <c r="B32" i="5"/>
  <c r="A32" i="5"/>
  <c r="F31" i="5"/>
  <c r="E31" i="5"/>
  <c r="B31" i="5"/>
  <c r="A31" i="5"/>
  <c r="F30" i="5"/>
  <c r="E30" i="5"/>
  <c r="B30" i="5"/>
  <c r="A30" i="5"/>
  <c r="F29" i="5"/>
  <c r="E29" i="5"/>
  <c r="B29" i="5"/>
  <c r="A29" i="5"/>
  <c r="F28" i="5"/>
  <c r="E28" i="5"/>
  <c r="B28" i="5"/>
  <c r="A28" i="5"/>
  <c r="F27" i="5"/>
  <c r="E27" i="5"/>
  <c r="B27" i="5"/>
  <c r="A27" i="5"/>
  <c r="F26" i="5"/>
  <c r="E26" i="5"/>
  <c r="B26" i="5"/>
  <c r="A26" i="5"/>
  <c r="F25" i="5"/>
  <c r="E25" i="5"/>
  <c r="B25" i="5"/>
  <c r="A25" i="5"/>
  <c r="F24" i="5"/>
  <c r="E24" i="5"/>
  <c r="B24" i="5"/>
  <c r="A24" i="5"/>
  <c r="F23" i="5"/>
  <c r="E23" i="5"/>
  <c r="B23" i="5"/>
  <c r="A23" i="5"/>
  <c r="F22" i="5"/>
  <c r="E22" i="5"/>
  <c r="B22" i="5"/>
  <c r="A22" i="5"/>
  <c r="F21" i="5"/>
  <c r="E21" i="5"/>
  <c r="B21" i="5"/>
  <c r="A21" i="5"/>
  <c r="F20" i="5"/>
  <c r="E20" i="5"/>
  <c r="B20" i="5"/>
  <c r="A20" i="5"/>
  <c r="F19" i="5"/>
  <c r="E19" i="5"/>
  <c r="B19" i="5"/>
  <c r="A19" i="5"/>
  <c r="F18" i="5"/>
  <c r="E18" i="5"/>
  <c r="B18" i="5"/>
  <c r="A18" i="5"/>
  <c r="F17" i="5"/>
  <c r="E17" i="5"/>
  <c r="B17" i="5"/>
  <c r="A17" i="5"/>
  <c r="F16" i="5"/>
  <c r="E16" i="5"/>
  <c r="B16" i="5"/>
  <c r="A16" i="5"/>
  <c r="F15" i="5"/>
  <c r="E15" i="5"/>
  <c r="B15" i="5"/>
  <c r="A15" i="5"/>
  <c r="F14" i="5"/>
  <c r="E14" i="5"/>
  <c r="B14" i="5"/>
  <c r="A14" i="5"/>
  <c r="F13" i="5"/>
  <c r="E13" i="5"/>
  <c r="B13" i="5"/>
  <c r="A13" i="5"/>
  <c r="F12" i="5"/>
  <c r="E12" i="5"/>
  <c r="B12" i="5"/>
  <c r="A12" i="5"/>
  <c r="F11" i="5"/>
  <c r="E11" i="5"/>
  <c r="B11" i="5"/>
  <c r="A11" i="5"/>
  <c r="F10" i="5"/>
  <c r="E10" i="5"/>
  <c r="B10" i="5"/>
  <c r="A10" i="5"/>
  <c r="F9" i="5"/>
  <c r="E9" i="5"/>
  <c r="B9" i="5"/>
  <c r="A9" i="5"/>
  <c r="F8" i="5"/>
  <c r="C8" i="5"/>
  <c r="B8" i="5"/>
  <c r="A8" i="5"/>
  <c r="A1" i="1"/>
  <c r="A10" i="2"/>
</calcChain>
</file>

<file path=xl/sharedStrings.xml><?xml version="1.0" encoding="utf-8"?>
<sst xmlns="http://schemas.openxmlformats.org/spreadsheetml/2006/main" count="686" uniqueCount="629">
  <si>
    <t>library_ID</t>
  </si>
  <si>
    <t>title</t>
  </si>
  <si>
    <t>library_strategy</t>
  </si>
  <si>
    <t>library_source</t>
  </si>
  <si>
    <t>library_selection</t>
  </si>
  <si>
    <t>library_layout</t>
  </si>
  <si>
    <t>platform</t>
  </si>
  <si>
    <t>instrument_model</t>
  </si>
  <si>
    <t>design_description</t>
  </si>
  <si>
    <t>filetype</t>
  </si>
  <si>
    <t>organism</t>
  </si>
  <si>
    <t>strain</t>
  </si>
  <si>
    <t>collected_by</t>
  </si>
  <si>
    <t>collection_date</t>
  </si>
  <si>
    <t>geo_loc_name</t>
  </si>
  <si>
    <t>host</t>
  </si>
  <si>
    <t>host_disease</t>
  </si>
  <si>
    <t>isolation_source</t>
  </si>
  <si>
    <t>lat_lon</t>
  </si>
  <si>
    <t>host_age</t>
  </si>
  <si>
    <t>host_sex</t>
  </si>
  <si>
    <t>submission_id</t>
  </si>
  <si>
    <t>isolation_type</t>
  </si>
  <si>
    <t>isolate</t>
  </si>
  <si>
    <t>sample_title</t>
  </si>
  <si>
    <t>culture_collection</t>
  </si>
  <si>
    <t>genotype</t>
  </si>
  <si>
    <t>host_description</t>
  </si>
  <si>
    <t>host_disease_outcome</t>
  </si>
  <si>
    <t>host_disease_stage</t>
  </si>
  <si>
    <t>host_health_state</t>
  </si>
  <si>
    <t>host_subject_id</t>
  </si>
  <si>
    <t>host_tissue_sampled</t>
  </si>
  <si>
    <t>passage_history</t>
  </si>
  <si>
    <t>pathotype</t>
  </si>
  <si>
    <t>serotype</t>
  </si>
  <si>
    <t>serovar</t>
  </si>
  <si>
    <t>specimen_voucher</t>
  </si>
  <si>
    <t>subgroup</t>
  </si>
  <si>
    <t>subtype</t>
  </si>
  <si>
    <t>description</t>
  </si>
  <si>
    <t>Color Key:</t>
  </si>
  <si>
    <t>REQUIRED</t>
  </si>
  <si>
    <t>OPTIONAL</t>
  </si>
  <si>
    <t>YOU NEED ONE OF THESE</t>
  </si>
  <si>
    <t>A unique identifier okay for public display</t>
  </si>
  <si>
    <t>Title of the sample</t>
  </si>
  <si>
    <t xml:space="preserve">The most descriptive organism name for this sample (to the species, if possible). It is OK to submit an organism name that is not in the NCBI database. </t>
  </si>
  <si>
    <t>Organism group</t>
  </si>
  <si>
    <t>Microbial or Eukaryotic strain name</t>
  </si>
  <si>
    <t>identification or description of the specific individual from which this sample was obtained</t>
  </si>
  <si>
    <t>Name of persons or Institute that collected the sample</t>
  </si>
  <si>
    <t>The date the sample was collected (YYYY-MM-DD format only please)</t>
  </si>
  <si>
    <t>The natural (as opposed to laboratory) host to the organism from which the sample was obtained. Use the full taxonomic name, eg, "Homo sapiens".</t>
  </si>
  <si>
    <t>Name of relevant disease, e.g. Salmonella gastroenteritis. Controlled vocabulary, http://bioportal.bioontology.org/ontologies/1009 or http://www.ncbi.nlm.nih.gov/mesh</t>
  </si>
  <si>
    <t>Describes the physical, environmental and/or local geographical source of the biological sample from which the sample was derived.</t>
  </si>
  <si>
    <t>The geographical coordinates of the location where the sample was collected.</t>
  </si>
  <si>
    <t>*** IF YOU DO NOT HAVE A REQUIRED VALUE, please enter "not collected" or "not applicable" or "missing" as appropriate</t>
  </si>
  <si>
    <t>*** IF YOU DO NOT HAVE EITHER OF THESE, please enter "not collected" or "not applicable" or "missing" as appropriate</t>
  </si>
  <si>
    <t>*** IF YOU DO NOT HAVE THIS INFORMATION, LEAVE BLANK</t>
  </si>
  <si>
    <t>Indicate whether it is a clinical or screening isolate</t>
  </si>
  <si>
    <t>Name of source institute and unique culture identifier</t>
  </si>
  <si>
    <t>Observed genotype</t>
  </si>
  <si>
    <t>Age of host at time of sampling</t>
  </si>
  <si>
    <t>Additional information not included in other fields</t>
  </si>
  <si>
    <t>Final outcome of disease, e.g., death, chronic disease, recovery</t>
  </si>
  <si>
    <t>Stage of disease at the time of sampling</t>
  </si>
  <si>
    <t>Information regarding health state of the individual sampled at the time of sampling</t>
  </si>
  <si>
    <t>Gender or physical sex of the host</t>
  </si>
  <si>
    <t>a unique identifier by which each subject can be referred to, de-identified, e.g. #131</t>
  </si>
  <si>
    <t>Type of tissue the initial sample was taken from. Controlled vocabulary, http://bioportal.bioontology.org/ontologies/1005)</t>
  </si>
  <si>
    <t>Number of passages and passage method</t>
  </si>
  <si>
    <t>Some bacterial specific pathotypes (example Eschericia coli - STEC, UPEC)</t>
  </si>
  <si>
    <t>Taxonomy below subspecies; a variety (in bacteria, fungi or virus) usually based on its antigenic properties. Same as serovar and serogroup. e.g. serotype="H1N1" in Influenza A virus CY098518.</t>
  </si>
  <si>
    <t>Taxonomy below subspecies; a variety (in bacteria, fungi or virus) usually based on its antigenic properties. Same as serovar and serotype. Sometimes used as species identifier in bacteria with shaky taxonomy, e.g. Leptospira, serovar saopaolo S76607 (65357 in Entrez).</t>
  </si>
  <si>
    <t>Identifier for the physical specimen. Use format: "[&lt;institution-code&gt;:[&lt;collection-code&gt;:]]&lt;specimen_id&gt;", eg, "UAM:Mamm:52179".</t>
  </si>
  <si>
    <t>Taxonomy below subspecies; sometimes used in viruses to denote subgroups taken from a single isolate.</t>
  </si>
  <si>
    <t>Description of the sample.</t>
  </si>
  <si>
    <t>Used as classifier in viruses (e.g. HIV type 1, Group M, Subtype A).</t>
  </si>
  <si>
    <t>Strategy</t>
  </si>
  <si>
    <t>WGA</t>
  </si>
  <si>
    <t>Random sequencing of the whole genome following non-pcr amplification</t>
  </si>
  <si>
    <t>WGS</t>
  </si>
  <si>
    <t>Random sequencing of the whole genome</t>
  </si>
  <si>
    <t>WXS</t>
  </si>
  <si>
    <t>Random sequencing of exonic regions selected from the genome</t>
  </si>
  <si>
    <t>RNA-Seq</t>
  </si>
  <si>
    <t>Random sequencing of whole transcriptome</t>
  </si>
  <si>
    <t>miRNA-Seq</t>
  </si>
  <si>
    <t>Random sequencing of small miRNAs</t>
  </si>
  <si>
    <t>WCS</t>
  </si>
  <si>
    <t>Random sequencing of a whole chromosome or other replicon isolated from a genome</t>
  </si>
  <si>
    <t>CLONE</t>
  </si>
  <si>
    <t>Genomic clone based (hierarchical) sequencing</t>
  </si>
  <si>
    <t>POOLCLONE</t>
  </si>
  <si>
    <t>Shotgun of pooled clones (usually BACs and Fosmids)</t>
  </si>
  <si>
    <t>AMPLICON</t>
  </si>
  <si>
    <t>Sequencing of overlapping or distinct PCR or RT-PCR products</t>
  </si>
  <si>
    <t>CLONEEND</t>
  </si>
  <si>
    <t>Clone end (5', 3', or both) sequencing</t>
  </si>
  <si>
    <t>FINISHING</t>
  </si>
  <si>
    <t>Sequencing intended to finish (close) gaps in existing coverage</t>
  </si>
  <si>
    <t>ChIP-Seq</t>
  </si>
  <si>
    <t>Direct sequencing of chromatin immunoprecipitates</t>
  </si>
  <si>
    <t>MNase-Seq</t>
  </si>
  <si>
    <t>Direct sequencing following MNase digestion</t>
  </si>
  <si>
    <t>DNase-Hypersensitivity</t>
  </si>
  <si>
    <t>Sequencing of hypersensitive sites, or segments of open chromatin that are more readily cleaved by DNaseI</t>
  </si>
  <si>
    <t>Bisulfite-Seq</t>
  </si>
  <si>
    <t>Sequencing following treatment of DNA with bisulfite to convert cytosine residues to uracil depending on methylation status</t>
  </si>
  <si>
    <t>Tn-Seq</t>
  </si>
  <si>
    <t>Sequencing from transposon insertion sites</t>
  </si>
  <si>
    <t>EST</t>
  </si>
  <si>
    <t>Single pass sequencing of cDNA templates</t>
  </si>
  <si>
    <t>FL-cDNA</t>
  </si>
  <si>
    <t>Full-length sequencing of cDNA templates</t>
  </si>
  <si>
    <t>CTS</t>
  </si>
  <si>
    <t>Concatenated Tag Sequencing</t>
  </si>
  <si>
    <t>MRE-Seq</t>
  </si>
  <si>
    <t>Methylation-Sensitive Restriction Enzyme Sequencing strategy</t>
  </si>
  <si>
    <t>MeDIP-Seq</t>
  </si>
  <si>
    <t>Methylated DNA Immunoprecipitation Sequencing strategy</t>
  </si>
  <si>
    <t>MBD-Seq</t>
  </si>
  <si>
    <t>Direct sequencing of methylated fractions sequencing strategy</t>
  </si>
  <si>
    <t>Synthetic-Long-Read</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</si>
  <si>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</si>
  <si>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</si>
  <si>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</si>
  <si>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</si>
  <si>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</si>
  <si>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</si>
  <si>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</si>
  <si>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</si>
  <si>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</si>
  <si>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</si>
  <si>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</si>
  <si>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</si>
  <si>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</si>
  <si>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</si>
  <si>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</si>
  <si>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</si>
  <si>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</si>
  <si>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</si>
  <si>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</si>
  <si>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OTHER</t>
  </si>
  <si>
    <t>Library strategy not listed (please include additional info in the “design description”)</t>
  </si>
  <si>
    <t>Source</t>
  </si>
  <si>
    <t>GENOMIC</t>
  </si>
  <si>
    <t>Genomic DNA (includes PCR products from genomic DNA)</t>
  </si>
  <si>
    <t>TRANSCRIPTOMIC</t>
  </si>
  <si>
    <t>Transcription products or non genomic DNA (EST, cDNA, RT-PCR, screened libraries)</t>
  </si>
  <si>
    <t>METAGENOMIC</t>
  </si>
  <si>
    <t>Mixed material from metagenome</t>
  </si>
  <si>
    <t>METATRANSCRIPTOMIC</t>
  </si>
  <si>
    <t>Transcription products from community targets</t>
  </si>
  <si>
    <t>SYNTHETIC</t>
  </si>
  <si>
    <t>Synthetic DNA</t>
  </si>
  <si>
    <t>VIRAL RNA</t>
  </si>
  <si>
    <t>Viral RNA</t>
  </si>
  <si>
    <t>GENOMIC SINGLE CELL</t>
  </si>
  <si>
    <t>TRANSCRIPTOMIC SINGLE CELL</t>
  </si>
  <si>
    <t>Other, unspecified, or unknown library source material (please include additional info in the “design description”)</t>
  </si>
  <si>
    <t>Selection</t>
  </si>
  <si>
    <t>RANDOM</t>
  </si>
  <si>
    <t>Random selection by shearing or other method</t>
  </si>
  <si>
    <t>PCR</t>
  </si>
  <si>
    <t>Source material was selected by designed primers</t>
  </si>
  <si>
    <t>RANDOM PCR</t>
  </si>
  <si>
    <t>Source material was selected by randomly generated primers</t>
  </si>
  <si>
    <t>RT-PCR</t>
  </si>
  <si>
    <t>Source material was selected by reverse transcription PCR</t>
  </si>
  <si>
    <t>HMPR</t>
  </si>
  <si>
    <t>Hypo-methylated partial restriction digest</t>
  </si>
  <si>
    <t>MF</t>
  </si>
  <si>
    <t>Methyl Filtrated</t>
  </si>
  <si>
    <t>CF-S</t>
  </si>
  <si>
    <t>Cot-filtered single/low-copy genomic DNA</t>
  </si>
  <si>
    <t>CF-M</t>
  </si>
  <si>
    <t>Cot-filtered moderately repetitive genomic DNA</t>
  </si>
  <si>
    <t>CF-H</t>
  </si>
  <si>
    <t>Cot-filtered highly repetitive genomic DNA</t>
  </si>
  <si>
    <t>CF-T</t>
  </si>
  <si>
    <t>Cot-filtered theoretical single-copy genomic DNA</t>
  </si>
  <si>
    <t>MDA</t>
  </si>
  <si>
    <t>Multiple displacement amplification</t>
  </si>
  <si>
    <t>MSLL</t>
  </si>
  <si>
    <t>Methylation Spanning Linking Library</t>
  </si>
  <si>
    <t>cDNA</t>
  </si>
  <si>
    <t>complementary DNA</t>
  </si>
  <si>
    <t>ChIP</t>
  </si>
  <si>
    <t>Chromatin immunoprecipitation</t>
  </si>
  <si>
    <t>MNase</t>
  </si>
  <si>
    <t>Micrococcal Nuclease (MNase) digestion</t>
  </si>
  <si>
    <t>DNAse</t>
  </si>
  <si>
    <t>Deoxyribonuclease (MNase) digestion</t>
  </si>
  <si>
    <t>Hybrid Selection</t>
  </si>
  <si>
    <t>Selection by hybridization in array or solution</t>
  </si>
  <si>
    <t>Reduced Representation</t>
  </si>
  <si>
    <t>Reproducible genomic subsets, often generated by restriction fragment size selection, containing a manageable number of loci to facilitate re-sampling</t>
  </si>
  <si>
    <t>Restriction Digest</t>
  </si>
  <si>
    <t>DNA fractionation using restriction enzymes</t>
  </si>
  <si>
    <t>5-methylcytidine antibody</t>
  </si>
  <si>
    <t>Selection of methylated DNA fragments using an antibody raised against 5-methylcytosine or 5-methylcytidine (m5C)</t>
  </si>
  <si>
    <t>MBD2 protein methyl-CpG binding domain</t>
  </si>
  <si>
    <t>Enrichment by methyl-CpG binding domain</t>
  </si>
  <si>
    <t>CAGE</t>
  </si>
  <si>
    <t>Cap-analysis gene expression</t>
  </si>
  <si>
    <t>RACE</t>
  </si>
  <si>
    <t>Rapid Amplification of cDNA Ends</t>
  </si>
  <si>
    <t>size fractionation</t>
  </si>
  <si>
    <t>Physical selection of size appropriate targets</t>
  </si>
  <si>
    <t>Padlock probes capture method</t>
  </si>
  <si>
    <t>Circularized oligonucleotide probes</t>
  </si>
  <si>
    <t>other</t>
  </si>
  <si>
    <t>Other library enrichment, screening, or selection process (please include additional info in the “design description”)</t>
  </si>
  <si>
    <t>unspecified</t>
  </si>
  <si>
    <t>Library enrichment, screening, or selection is not specified (please include additional info in the “design description”)</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</si>
  <si>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</si>
  <si>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</si>
  <si>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</si>
  <si>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</si>
  <si>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</si>
  <si>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</si>
  <si>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</si>
  <si>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</si>
  <si>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</si>
  <si>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</si>
  <si>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Platforms</t>
  </si>
  <si>
    <t>_LS454</t>
  </si>
  <si>
    <t>ILLUMINA</t>
  </si>
  <si>
    <t>HELICOS</t>
  </si>
  <si>
    <t>ABI_SOLID</t>
  </si>
  <si>
    <t>COMPLETE_GENOMICS</t>
  </si>
  <si>
    <t>PACBIO_SMRT</t>
  </si>
  <si>
    <t>ION_TORRENT</t>
  </si>
  <si>
    <t>CAPILLARY</t>
  </si>
  <si>
    <t>OXFORD_NANOPORE</t>
  </si>
  <si>
    <t>BGISEQ</t>
  </si>
  <si>
    <t>454 GS</t>
  </si>
  <si>
    <t>HiSeq X Five</t>
  </si>
  <si>
    <t>Helicos HeliScope</t>
  </si>
  <si>
    <t>AB 5500 Genetic Analyzer</t>
  </si>
  <si>
    <t>Complete Genomics</t>
  </si>
  <si>
    <t>PacBio RS</t>
  </si>
  <si>
    <t>Ion Torrent PGM</t>
  </si>
  <si>
    <t>AB 310 Genetic Analyzer</t>
  </si>
  <si>
    <t>GridION</t>
  </si>
  <si>
    <t>BGISEQ-500</t>
  </si>
  <si>
    <t>454 GS 20</t>
  </si>
  <si>
    <t>HiSeq X Ten</t>
  </si>
  <si>
    <t>AB 5500xl Genetic Analyzer</t>
  </si>
  <si>
    <t>PacBio RS II</t>
  </si>
  <si>
    <t>Ion Torrent Proton</t>
  </si>
  <si>
    <t>AB 3130 Genetic Analyzer</t>
  </si>
  <si>
    <t>MinION</t>
  </si>
  <si>
    <t>454 GS FLX</t>
  </si>
  <si>
    <t>Illumina Genome Analyzer</t>
  </si>
  <si>
    <t>AB 5500x-Wl Genetic Analyzer</t>
  </si>
  <si>
    <t>PacBio Sequel</t>
  </si>
  <si>
    <t>Ion Torrent S5 XL</t>
  </si>
  <si>
    <t>AB 3130xL Genetic Analyzer</t>
  </si>
  <si>
    <t>PromethION</t>
  </si>
  <si>
    <t>DNBSEQ-G400</t>
  </si>
  <si>
    <t>454 GS FLX+</t>
  </si>
  <si>
    <t>Illumina Genome Analyzer II</t>
  </si>
  <si>
    <t>AB SOLiD 3 Plus System</t>
  </si>
  <si>
    <t>PacBio Sequel II</t>
  </si>
  <si>
    <t>Ion Torrent S5</t>
  </si>
  <si>
    <t>AB 3500 Genetic Analyzer</t>
  </si>
  <si>
    <t>DNBSEQ-T7</t>
  </si>
  <si>
    <t>454 GS FLX Titanium</t>
  </si>
  <si>
    <t>Illumina Genome Analyzer IIx</t>
  </si>
  <si>
    <t>AB SOLiD 4 System</t>
  </si>
  <si>
    <t>AB 3500xL Genetic Analyzer</t>
  </si>
  <si>
    <t>DNBSEQ-G50</t>
  </si>
  <si>
    <t>454 GS Junior</t>
  </si>
  <si>
    <t>Illumina HiScanSQ</t>
  </si>
  <si>
    <t>AB SOLiD 4hq System</t>
  </si>
  <si>
    <t>AB 3730 Genetic Analyzer</t>
  </si>
  <si>
    <t>MGISEQ-2000RS</t>
  </si>
  <si>
    <t>Illumina HiSeq 1000</t>
  </si>
  <si>
    <t>AB SOLiD PI System</t>
  </si>
  <si>
    <t>AB 3730xL Genetic Analyzer</t>
  </si>
  <si>
    <t>Illumina HiSeq 1500</t>
  </si>
  <si>
    <t>AB SOLiD System</t>
  </si>
  <si>
    <t>Illumina HiSeq 2000</t>
  </si>
  <si>
    <t>AB SOLiD System 2.0</t>
  </si>
  <si>
    <t>Illumina HiSeq 2500</t>
  </si>
  <si>
    <t>AB SOLiD System 3.0</t>
  </si>
  <si>
    <t>Illumina HiSeq 3000</t>
  </si>
  <si>
    <t>Illumina HiSeq 4000</t>
  </si>
  <si>
    <t>Illumina iSeq 100</t>
  </si>
  <si>
    <t>Illumina NovaSeq 6000</t>
  </si>
  <si>
    <t>Illumina MiniSeq</t>
  </si>
  <si>
    <t>Illumina MiSeq</t>
  </si>
  <si>
    <t>NextSeq 500</t>
  </si>
  <si>
    <t>NextSeq 550</t>
  </si>
  <si>
    <t>NextSeq 1000</t>
  </si>
  <si>
    <t>NextSeq 2000</t>
  </si>
  <si>
    <t>Illumina HiSeq X</t>
  </si>
  <si>
    <t>fastq</t>
  </si>
  <si>
    <r>
      <t xml:space="preserve">Typically the submission_id followed by a -001 or something; </t>
    </r>
    <r>
      <rPr>
        <b/>
        <sz val="11"/>
        <color theme="1"/>
        <rFont val="Calibri"/>
        <family val="2"/>
        <scheme val="minor"/>
      </rPr>
      <t>MUST BE DIFFERENT THAN SUBMISSION_ID</t>
    </r>
  </si>
  <si>
    <t>Give your experiment a title</t>
  </si>
  <si>
    <t>See "Library and Platform Vocabulary" sheet</t>
  </si>
  <si>
    <t>Describe your experiment</t>
  </si>
  <si>
    <t>BIOSAMPLE - REQUIRED</t>
  </si>
  <si>
    <t>BIOSAMPLE - MUST HAVE ONE OR BOTH</t>
  </si>
  <si>
    <t>BIOSAMPLE - OPTIONAL</t>
  </si>
  <si>
    <t>SRA - REQUIRED</t>
  </si>
  <si>
    <t>GENERAL - REQUIRED</t>
  </si>
  <si>
    <t>The name of the sample in your Terra data table</t>
  </si>
  <si>
    <t>What is Your Terra Table Name?</t>
  </si>
  <si>
    <t>PUT_DATA_TABLE_NAME_HERE</t>
  </si>
  <si>
    <t>Layout</t>
  </si>
  <si>
    <t>single</t>
  </si>
  <si>
    <t>paired</t>
  </si>
  <si>
    <t>Geographical origin of the sample; Use a colon to separate the country or ocean from more detailed information about the location, eg "USA: California" or "USA: Ada County, Idaho"; see also this list http://www.insdc.org/documents/country-qualifier-vocabulary</t>
  </si>
  <si>
    <t>See "Library and Platform Vocabulary" sheet; e.g., paired</t>
  </si>
  <si>
    <t xml:space="preserve">This tab is intended to help ensure your metadata fields are valid. </t>
  </si>
  <si>
    <t>Not all issues can be captured here; please carefully examine the Explanations of variables sheet for detailed information.</t>
  </si>
  <si>
    <t>Please be aware that even if your metadata passes this validation check, it does not ensure 100% valid metadata fields.</t>
  </si>
  <si>
    <t>CHECKING REQUIRED FIELDS…</t>
  </si>
  <si>
    <t>Row #</t>
  </si>
  <si>
    <t>Are the library_id and submission_id different?</t>
  </si>
  <si>
    <t>Do all required fields have values?</t>
  </si>
  <si>
    <t>Does geo_loc_name have the proper format?</t>
  </si>
  <si>
    <t>Country Values</t>
  </si>
  <si>
    <t>Afghanistan</t>
  </si>
  <si>
    <t>Albania</t>
  </si>
  <si>
    <t>Algeria</t>
  </si>
  <si>
    <t>American Samoa</t>
  </si>
  <si>
    <t>Andorra</t>
  </si>
  <si>
    <t>Angola</t>
  </si>
  <si>
    <t>Anguilla</t>
  </si>
  <si>
    <t>Antarctica</t>
  </si>
  <si>
    <t>Antigua and Barbuda</t>
  </si>
  <si>
    <t>Arctic Ocean</t>
  </si>
  <si>
    <t>Argentina</t>
  </si>
  <si>
    <t>Armenia</t>
  </si>
  <si>
    <t>Aruba</t>
  </si>
  <si>
    <t>Ashmore and Cartier Islands</t>
  </si>
  <si>
    <t>Atlantic Ocean</t>
  </si>
  <si>
    <t>Australia</t>
  </si>
  <si>
    <t>Austria</t>
  </si>
  <si>
    <t>Azerbaijan</t>
  </si>
  <si>
    <t>Bahamas</t>
  </si>
  <si>
    <t>Bahrain</t>
  </si>
  <si>
    <t>Baltic Sea</t>
  </si>
  <si>
    <t>Baker Island</t>
  </si>
  <si>
    <t>Bangladesh</t>
  </si>
  <si>
    <t>Barbados</t>
  </si>
  <si>
    <t>Bassas da India</t>
  </si>
  <si>
    <t>Belarus</t>
  </si>
  <si>
    <t>Belgium</t>
  </si>
  <si>
    <t>Belize</t>
  </si>
  <si>
    <t>Benin</t>
  </si>
  <si>
    <t>Bermuda</t>
  </si>
  <si>
    <t>Bhutan</t>
  </si>
  <si>
    <t>Bolivia</t>
  </si>
  <si>
    <t>Borneo</t>
  </si>
  <si>
    <t>Bosnia and Herzegovina</t>
  </si>
  <si>
    <t>Botswana</t>
  </si>
  <si>
    <t>Bouvet Island</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</si>
  <si>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</si>
  <si>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</si>
  <si>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</si>
  <si>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</si>
  <si>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</si>
  <si>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</si>
  <si>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</si>
  <si>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</si>
  <si>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</si>
  <si>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</si>
  <si>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</si>
  <si>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</si>
  <si>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</si>
  <si>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</si>
  <si>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</si>
  <si>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</si>
  <si>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</si>
  <si>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Islands</t>
  </si>
  <si>
    <t>Colombia</t>
  </si>
  <si>
    <t>Comoros</t>
  </si>
  <si>
    <t>Cook Islands</t>
  </si>
  <si>
    <t>Coral Sea Islands</t>
  </si>
  <si>
    <t>Costa Rica</t>
  </si>
  <si>
    <t>Cote d’Ivoire</t>
  </si>
  <si>
    <t>Croatia</t>
  </si>
  <si>
    <t>Cuba</t>
  </si>
  <si>
    <t>Curacao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</si>
  <si>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</si>
  <si>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</si>
  <si>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</si>
  <si>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</si>
  <si>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</si>
  <si>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</si>
  <si>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</si>
  <si>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</si>
  <si>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</si>
  <si>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</si>
  <si>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</si>
  <si>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</si>
  <si>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</si>
  <si>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</si>
  <si>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</si>
  <si>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Europa Island</t>
  </si>
  <si>
    <t>Falkland Islands (Islas Malvinas)</t>
  </si>
  <si>
    <t>Faroe Islands</t>
  </si>
  <si>
    <t>Fiji</t>
  </si>
  <si>
    <t>Finland</t>
  </si>
  <si>
    <t>France</t>
  </si>
  <si>
    <t>French Guiana</t>
  </si>
  <si>
    <t>French Polynesia</t>
  </si>
  <si>
    <t>French Southern and Antarctic Lands</t>
  </si>
  <si>
    <t>Gabon</t>
  </si>
  <si>
    <t>Gambia</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</si>
  <si>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</si>
  <si>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</si>
  <si>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</si>
  <si>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</si>
  <si>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</si>
  <si>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</si>
  <si>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</si>
  <si>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</si>
  <si>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</si>
  <si>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</si>
  <si>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</si>
  <si>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</si>
  <si>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</si>
  <si>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</si>
  <si>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</si>
  <si>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</si>
  <si>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</si>
  <si>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</si>
  <si>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</si>
  <si>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</si>
  <si>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</si>
  <si>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</si>
  <si>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</si>
  <si>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</si>
  <si>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Indian Ocean</t>
  </si>
  <si>
    <t>Indonesia</t>
  </si>
  <si>
    <t>Iran</t>
  </si>
  <si>
    <t>Iraq</t>
  </si>
  <si>
    <t>Ireland</t>
  </si>
  <si>
    <t>Isle of Man</t>
  </si>
  <si>
    <t>Israel</t>
  </si>
  <si>
    <t>Italy</t>
  </si>
  <si>
    <t>Jamaica</t>
  </si>
  <si>
    <t>Jan Mayen</t>
  </si>
  <si>
    <t>Japan</t>
  </si>
  <si>
    <t>Jarvis Island</t>
  </si>
  <si>
    <t>Jersey</t>
  </si>
  <si>
    <t>Johnston Atoll</t>
  </si>
  <si>
    <t>Jordan</t>
  </si>
  <si>
    <t>Juan de Nova Island</t>
  </si>
  <si>
    <t>Kazakhstan</t>
  </si>
  <si>
    <t>Kenya</t>
  </si>
  <si>
    <t>Kerguelen Archipelago</t>
  </si>
  <si>
    <t>Kingman Reef</t>
  </si>
  <si>
    <t>Kiribati</t>
  </si>
  <si>
    <t>Kosovo</t>
  </si>
  <si>
    <t>Kuwait</t>
  </si>
  <si>
    <t>Kyrgyzstan</t>
  </si>
  <si>
    <t>Laos</t>
  </si>
  <si>
    <t>Latvia</t>
  </si>
  <si>
    <t>Lebanon</t>
  </si>
  <si>
    <t>Lesotho</t>
  </si>
  <si>
    <t>Liberia</t>
  </si>
  <si>
    <t>Libya</t>
  </si>
  <si>
    <t>Liechtenstein</t>
  </si>
  <si>
    <t>Line Islands</t>
  </si>
  <si>
    <t>Lithuania</t>
  </si>
  <si>
    <t>Luxembourg</t>
  </si>
  <si>
    <t>Macau</t>
  </si>
  <si>
    <t>Madagascar</t>
  </si>
  <si>
    <t>Malawi</t>
  </si>
  <si>
    <t>Malaysia</t>
  </si>
  <si>
    <t>Maldives</t>
  </si>
  <si>
    <t>Mali</t>
  </si>
  <si>
    <t>Malta</t>
  </si>
  <si>
    <t>Marshall Islands</t>
  </si>
  <si>
    <t>Martinique</t>
  </si>
  <si>
    <t>Mauritania</t>
  </si>
  <si>
    <t>Mauritius</t>
  </si>
  <si>
    <t>Mayotte</t>
  </si>
  <si>
    <t>Mediterranean Sea</t>
  </si>
  <si>
    <t>Mexico</t>
  </si>
  <si>
    <t>Micronesia, Federated States of</t>
  </si>
  <si>
    <t>Midway Islands</t>
  </si>
  <si>
    <t>Moldova</t>
  </si>
  <si>
    <t>Monaco</t>
  </si>
  <si>
    <t>Mongolia</t>
  </si>
  <si>
    <t>Montenegro</t>
  </si>
  <si>
    <t>Montserrat</t>
  </si>
  <si>
    <t>Morocco</t>
  </si>
  <si>
    <t>Mozambique</t>
  </si>
  <si>
    <t>Myanmar</t>
  </si>
  <si>
    <t>Namibia</t>
  </si>
  <si>
    <t>Nauru</t>
  </si>
  <si>
    <t>Navassa Island</t>
  </si>
  <si>
    <t>Nepal</t>
  </si>
  <si>
    <t>Netherlands</t>
  </si>
  <si>
    <t>New Caledonia</t>
  </si>
  <si>
    <t>New Zealand</t>
  </si>
  <si>
    <t>Nicaragua</t>
  </si>
  <si>
    <t>Niger</t>
  </si>
  <si>
    <t>Nigeria</t>
  </si>
  <si>
    <t>Niue</t>
  </si>
  <si>
    <t>Norfolk Island</t>
  </si>
  <si>
    <t>North Korea</t>
  </si>
  <si>
    <t>North Macedonia</t>
  </si>
  <si>
    <t>North Sea</t>
  </si>
  <si>
    <t>Northern Mariana Islands</t>
  </si>
  <si>
    <t>Norway</t>
  </si>
  <si>
    <t>Oman</t>
  </si>
  <si>
    <t>Pacific Ocean</t>
  </si>
  <si>
    <t>Pakistan</t>
  </si>
  <si>
    <t>Palau</t>
  </si>
  <si>
    <t>Palmyra Atoll</t>
  </si>
  <si>
    <t>Panama</t>
  </si>
  <si>
    <t>Papua New Guinea</t>
  </si>
  <si>
    <t>Paracel Islands</t>
  </si>
  <si>
    <t>Paraguay</t>
  </si>
  <si>
    <t>Peru</t>
  </si>
  <si>
    <t>Philippines</t>
  </si>
  <si>
    <t>Pitcairn Islands</t>
  </si>
  <si>
    <t>Poland</t>
  </si>
  <si>
    <t>Portugal</t>
  </si>
  <si>
    <t>Puerto Rico</t>
  </si>
  <si>
    <t>Qatar</t>
  </si>
  <si>
    <t>Republic of the Congo</t>
  </si>
  <si>
    <t>Reunion</t>
  </si>
  <si>
    <t>Romania</t>
  </si>
  <si>
    <t>Ross Sea</t>
  </si>
  <si>
    <t>Russia</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</si>
  <si>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</si>
  <si>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</si>
  <si>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</si>
  <si>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</si>
  <si>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</si>
  <si>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</si>
  <si>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</si>
  <si>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</si>
  <si>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</si>
  <si>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</si>
  <si>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</si>
  <si>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</si>
  <si>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</si>
  <si>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</si>
  <si>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</si>
  <si>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</si>
  <si>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</si>
  <si>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</si>
  <si>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</si>
  <si>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</si>
  <si>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</si>
  <si>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</si>
  <si>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</si>
  <si>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</si>
  <si>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</si>
  <si>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</si>
  <si>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Southern Ocean</t>
  </si>
  <si>
    <t>Spain</t>
  </si>
  <si>
    <t>Spratly Islands</t>
  </si>
  <si>
    <t>Sri Lanka</t>
  </si>
  <si>
    <t>State of Palestine</t>
  </si>
  <si>
    <t>Sudan</t>
  </si>
  <si>
    <t>Suriname</t>
  </si>
  <si>
    <t>Svalbard</t>
  </si>
  <si>
    <t>Sweden</t>
  </si>
  <si>
    <t>Switzerland</t>
  </si>
  <si>
    <t>Syria</t>
  </si>
  <si>
    <t>Taiwan</t>
  </si>
  <si>
    <t>Tajikistan</t>
  </si>
  <si>
    <t>Tanzania</t>
  </si>
  <si>
    <t>Tasman Sea</t>
  </si>
  <si>
    <t>Thailand</t>
  </si>
  <si>
    <t>Timor-Leste</t>
  </si>
  <si>
    <t>Togo</t>
  </si>
  <si>
    <t>Tokelau</t>
  </si>
  <si>
    <t>Tonga</t>
  </si>
  <si>
    <t>Trinidad and Tobago</t>
  </si>
  <si>
    <t>Tromelin Island</t>
  </si>
  <si>
    <t>Tunisia</t>
  </si>
  <si>
    <t>Turkey</t>
  </si>
  <si>
    <t>Turkmenistan</t>
  </si>
  <si>
    <t>Turks and Caicos Islands</t>
  </si>
  <si>
    <t>Tuvalu</t>
  </si>
  <si>
    <t>USA</t>
  </si>
  <si>
    <t>Uganda</t>
  </si>
  <si>
    <t>Ukraine</t>
  </si>
  <si>
    <t>United Arab Emirates</t>
  </si>
  <si>
    <t>United Kingdom</t>
  </si>
  <si>
    <t>Uruguay</t>
  </si>
  <si>
    <t>Uzbekistan</t>
  </si>
  <si>
    <t>Vanuatu</t>
  </si>
  <si>
    <t>Venezuela</t>
  </si>
  <si>
    <t>Viet Nam</t>
  </si>
  <si>
    <t>Virgin Islands</t>
  </si>
  <si>
    <t>Wake Island</t>
  </si>
  <si>
    <t>Wallis and Futuna</t>
  </si>
  <si>
    <t>West Bank</t>
  </si>
  <si>
    <t>Western Sahara</t>
  </si>
  <si>
    <t>Yemen</t>
  </si>
  <si>
    <t>Zambia</t>
  </si>
  <si>
    <t>Zimbabwe</t>
  </si>
  <si>
    <t>Belgian Congo</t>
  </si>
  <si>
    <t>British Guiana</t>
  </si>
  <si>
    <t>Burma</t>
  </si>
  <si>
    <t>Czechoslovakia</t>
  </si>
  <si>
    <t>East Timor</t>
  </si>
  <si>
    <t>Former Yugoslav Republic of Macedonia</t>
  </si>
  <si>
    <t>Korea</t>
  </si>
  <si>
    <t>Macedonia</t>
  </si>
  <si>
    <t>Micronesia</t>
  </si>
  <si>
    <t>Netherlands Antilles</t>
  </si>
  <si>
    <t>Serbia and Montenegro</t>
  </si>
  <si>
    <t>Siam</t>
  </si>
  <si>
    <t>Swaziland</t>
  </si>
  <si>
    <t>The former Yugoslav Republic of Macedonia</t>
  </si>
  <si>
    <t>USSR</t>
  </si>
  <si>
    <t>Yugoslavia</t>
  </si>
  <si>
    <t>Zaire</t>
  </si>
  <si>
    <t>Does either the strain or isolate fields have a value?</t>
  </si>
  <si>
    <t>CHECKING SEMI-OPTIONAL FIELDs…</t>
  </si>
  <si>
    <t>** Do not include either `entity:` or `_id`</t>
  </si>
  <si>
    <t>Did you correctly fill in your Terra table name on the Explanation of Variables tab?</t>
  </si>
  <si>
    <t>Is the collection_date valid?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</si>
</sst>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11"/>
      <name val="Calibri"/>
      <family val="2"/>
      <scheme val="minor"/>
    </font>
    <font>
      <sz val="10"/>
      <name val="Verdana"/>
      <family val="2"/>
    </font>
    <font>
      <b/>
      <sz val="10"/>
      <name val="Verdana"/>
      <family val="2"/>
    </font>
    <font>
      <sz val="10"/>
      <color rgb="FF333333"/>
      <name val="Verdana"/>
      <family val="2"/>
    </font>
    <font>
      <sz val="10"/>
      <color rgb="FF000000"/>
      <name val="Arial Unicode MS"/>
    </font>
    <font>
      <sz val="10"/>
      <color rgb="FF000000"/>
      <name val="Verdana"/>
      <family val="2"/>
    </font>
    <font>
      <b/>
      <sz val="11"/>
      <name val="Calibri"/>
      <family val="2"/>
      <scheme val="minor"/>
    </font>
    <font>
      <sz val="8"/>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cellStyleXfs>
  <cellXfs count="49">
    <xf numFmtId="0" fontId="0" fillId="0" borderId="0" xfId="0"/>
    <xf numFmtId="0" fontId="0" fillId="2" borderId="0" xfId="0" applyFill="1"/>
    <xf numFmtId="0" fontId="0" fillId="3" borderId="0" xfId="0" applyFill="1"/>
    <xf numFmtId="0" fontId="0" fillId="4" borderId="0" xfId="0" applyFill="1"/>
    <xf numFmtId="0" fontId="2" fillId="4" borderId="0" xfId="0" applyFont="1" applyFill="1"/>
    <xf numFmtId="0" fontId="3" fillId="0" borderId="0" xfId="1"/>
    <xf numFmtId="0" fontId="3" fillId="0" borderId="0" xfId="1" applyAlignment="1">
      <alignment wrapText="1"/>
    </xf>
    <xf numFmtId="0" fontId="3" fillId="0" borderId="0" xfId="1" applyAlignment="1">
      <alignment vertical="center"/>
    </xf>
    <xf numFmtId="0" fontId="5" fillId="0" borderId="0" xfId="1" applyFont="1"/>
    <xf numFmtId="0" fontId="7" fillId="0" borderId="0" xfId="1" applyFont="1"/>
    <xf numFmtId="49" fontId="3" fillId="0" borderId="0" xfId="1" applyNumberFormat="1" applyAlignment="1">
      <alignment vertical="center"/>
    </xf>
    <xf numFmtId="0" fontId="6" fillId="0" borderId="0" xfId="1" applyFont="1" applyAlignment="1">
      <alignment vertical="center"/>
    </xf>
    <xf numFmtId="0" fontId="4" fillId="0" borderId="0" xfId="1" applyFont="1"/>
    <xf numFmtId="0" fontId="4" fillId="0" borderId="0" xfId="1" applyFont="1" applyAlignment="1">
      <alignment wrapText="1"/>
    </xf>
    <xf numFmtId="49" fontId="4" fillId="0" borderId="0" xfId="1" applyNumberFormat="1" applyFont="1" applyAlignment="1">
      <alignment wrapText="1"/>
    </xf>
    <xf numFmtId="0" fontId="4" fillId="0" borderId="1" xfId="1" applyFont="1" applyBorder="1" applyAlignment="1">
      <alignment vertical="center"/>
    </xf>
    <xf numFmtId="0" fontId="0" fillId="0" borderId="0" xfId="0" applyAlignment="1">
      <alignment horizontal="center" wrapText="1"/>
    </xf>
    <xf numFmtId="0" fontId="1" fillId="0" borderId="0" xfId="0" applyFont="1"/>
    <xf numFmtId="0" fontId="8" fillId="0" borderId="0" xfId="0" applyFont="1"/>
    <xf numFmtId="0" fontId="0" fillId="2" borderId="3" xfId="0" applyFill="1" applyBorder="1"/>
    <xf numFmtId="0" fontId="0" fillId="2" borderId="4" xfId="0" applyFill="1" applyBorder="1"/>
    <xf numFmtId="0" fontId="0" fillId="2" borderId="5" xfId="0" applyFill="1" applyBorder="1"/>
    <xf numFmtId="0" fontId="0" fillId="0" borderId="2" xfId="0" applyBorder="1"/>
    <xf numFmtId="0" fontId="0" fillId="0" borderId="6" xfId="0" applyBorder="1"/>
    <xf numFmtId="0" fontId="0" fillId="3" borderId="3" xfId="0" applyFill="1" applyBorder="1"/>
    <xf numFmtId="0" fontId="0" fillId="3" borderId="5" xfId="0" applyFill="1" applyBorder="1"/>
    <xf numFmtId="0" fontId="1" fillId="5" borderId="7" xfId="0" applyFont="1" applyFill="1" applyBorder="1"/>
    <xf numFmtId="0" fontId="0" fillId="0" borderId="8" xfId="0" applyBorder="1"/>
    <xf numFmtId="0" fontId="0" fillId="0" borderId="0" xfId="0" applyAlignment="1">
      <alignment horizontal="center"/>
    </xf>
    <xf numFmtId="0" fontId="1" fillId="0" borderId="9" xfId="0" applyFont="1" applyBorder="1"/>
    <xf numFmtId="0" fontId="0" fillId="0" borderId="9" xfId="0" applyBorder="1"/>
    <xf numFmtId="0" fontId="0" fillId="0" borderId="10" xfId="0" applyBorder="1"/>
    <xf numFmtId="0" fontId="0" fillId="0" borderId="11" xfId="0" applyBorder="1"/>
    <xf numFmtId="0" fontId="1" fillId="0" borderId="10" xfId="0" applyFont="1" applyBorder="1" applyAlignment="1">
      <alignment horizontal="center"/>
    </xf>
    <xf numFmtId="0" fontId="0" fillId="0" borderId="13" xfId="0" applyBorder="1"/>
    <xf numFmtId="0" fontId="0" fillId="0" borderId="12" xfId="0" applyBorder="1"/>
    <xf numFmtId="0" fontId="0" fillId="0" borderId="0" xfId="0" applyAlignment="1">
      <alignment horizontal="center" vertical="center" wrapText="1"/>
    </xf>
    <xf numFmtId="0" fontId="10" fillId="0" borderId="0" xfId="0" applyFont="1" applyAlignment="1">
      <alignment horizontal="center"/>
    </xf>
    <xf numFmtId="0" fontId="1" fillId="0" borderId="0" xfId="0" applyFont="1" applyAlignment="1">
      <alignment horizontal="left"/>
    </xf>
    <xf numFmtId="0" fontId="1" fillId="0" borderId="10" xfId="0" applyFont="1" applyBorder="1" applyAlignment="1">
      <alignment horizontal="center"/>
    </xf>
    <xf numFmtId="0" fontId="1" fillId="0" borderId="0" xfId="0" applyFont="1" applyAlignment="1">
      <alignment horizontal="center"/>
    </xf>
    <xf numFmtId="0" fontId="1" fillId="0" borderId="12" xfId="0" applyFont="1" applyBorder="1" applyAlignment="1">
      <alignment horizontal="center"/>
    </xf>
    <xf numFmtId="0" fontId="0" fillId="0" borderId="0" xfId="0" applyAlignment="1">
      <alignment horizontal="center"/>
    </xf>
    <xf numFmtId="0" fontId="3" fillId="0" borderId="0" xfId="1" applyAlignment="1">
      <alignment wrapText="1"/>
    </xf>
    <xf numFmtId="0" fontId="4" fillId="0" borderId="2" xfId="1" applyFont="1" applyBorder="1" applyAlignment="1">
      <alignment wrapText="1"/>
    </xf>
    <xf numFmtId="0" fontId="4" fillId="0" borderId="0" xfId="1" applyFont="1" applyAlignment="1">
      <alignment wrapText="1"/>
    </xf>
    <xf numFmtId="0" fontId="3" fillId="0" borderId="2" xfId="1" applyBorder="1" applyAlignment="1">
      <alignment wrapText="1"/>
    </xf>
    <xf numFmtId="0" fontId="0" fillId="2" borderId="0" xfId="0" applyNumberFormat="1" applyFill="1"/>
    <xf numFmtId="0" fontId="0" fillId="0" borderId="0" xfId="0" applyNumberFormat="1"/>
  </cellXfs>
  <cellStyles count="2">
    <cellStyle name="Normal" xfId="0" builtinId="0"/>
    <cellStyle name="Normal 2" xfId="1" xr:uid="{FC31339C-D992-42BB-BCFB-DB177A9749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53137-5AB4-470F-A44C-C2C22E58DD39}">
  <dimension ref="A1:D55"/>
  <sheetViews>
    <sheetView zoomScale="120" zoomScaleNormal="120" workbookViewId="0">
      <selection activeCell="B26" sqref="B26"/>
    </sheetView>
  </sheetViews>
  <sheetFormatPr defaultRowHeight="15"/>
  <cols>
    <col min="1" max="1" width="37.42578125" customWidth="1"/>
    <col min="2" max="2" width="31.28515625" customWidth="1"/>
    <col min="3" max="3" width="16.28515625" bestFit="1" customWidth="1"/>
  </cols>
  <sheetData>
    <row r="1" spans="1:4" ht="15.75" thickBot="1"/>
    <row r="2" spans="1:4" ht="15.75" thickBot="1">
      <c r="A2" s="26" t="s">
        <v>311</v>
      </c>
      <c r="B2" s="27" t="s">
        <v>312</v>
      </c>
      <c r="C2" s="17"/>
      <c r="D2" t="s">
        <v>626</v>
      </c>
    </row>
    <row r="4" spans="1:4">
      <c r="A4" s="17" t="s">
        <v>41</v>
      </c>
    </row>
    <row r="5" spans="1:4">
      <c r="A5" s="1" t="s">
        <v>42</v>
      </c>
      <c r="B5" t="s">
        <v>57</v>
      </c>
    </row>
    <row r="6" spans="1:4">
      <c r="A6" s="2" t="s">
        <v>44</v>
      </c>
      <c r="B6" t="s">
        <v>58</v>
      </c>
    </row>
    <row r="7" spans="1:4">
      <c r="A7" s="3" t="s">
        <v>43</v>
      </c>
      <c r="B7" t="s">
        <v>59</v>
      </c>
    </row>
    <row r="9" spans="1:4">
      <c r="A9" s="17" t="s">
        <v>309</v>
      </c>
    </row>
    <row r="10" spans="1:4">
      <c r="A10" s="1" t="str">
        <f>CONCATENATE("entity:",  B2, "_id")</f>
        <v>entity:PUT_DATA_TABLE_NAME_HERE_id</v>
      </c>
      <c r="B10" t="s">
        <v>310</v>
      </c>
    </row>
    <row r="11" spans="1:4">
      <c r="A11" s="18" t="s">
        <v>308</v>
      </c>
    </row>
    <row r="12" spans="1:4">
      <c r="A12" s="1" t="s">
        <v>0</v>
      </c>
      <c r="B12" t="s">
        <v>301</v>
      </c>
    </row>
    <row r="13" spans="1:4">
      <c r="A13" s="1" t="s">
        <v>1</v>
      </c>
      <c r="B13" t="s">
        <v>302</v>
      </c>
    </row>
    <row r="14" spans="1:4">
      <c r="A14" s="1" t="s">
        <v>2</v>
      </c>
      <c r="B14" t="s">
        <v>303</v>
      </c>
    </row>
    <row r="15" spans="1:4">
      <c r="A15" s="1" t="s">
        <v>3</v>
      </c>
      <c r="B15" t="s">
        <v>303</v>
      </c>
    </row>
    <row r="16" spans="1:4">
      <c r="A16" s="1" t="s">
        <v>4</v>
      </c>
      <c r="B16" t="s">
        <v>303</v>
      </c>
    </row>
    <row r="17" spans="1:2">
      <c r="A17" s="1" t="s">
        <v>5</v>
      </c>
      <c r="B17" t="s">
        <v>317</v>
      </c>
    </row>
    <row r="18" spans="1:2">
      <c r="A18" s="1" t="s">
        <v>6</v>
      </c>
      <c r="B18" t="s">
        <v>303</v>
      </c>
    </row>
    <row r="19" spans="1:2">
      <c r="A19" s="1" t="s">
        <v>7</v>
      </c>
      <c r="B19" t="s">
        <v>303</v>
      </c>
    </row>
    <row r="20" spans="1:2">
      <c r="A20" s="1" t="s">
        <v>8</v>
      </c>
      <c r="B20" t="s">
        <v>304</v>
      </c>
    </row>
    <row r="21" spans="1:2" ht="15.75" customHeight="1">
      <c r="A21" s="1" t="s">
        <v>9</v>
      </c>
      <c r="B21" t="s">
        <v>300</v>
      </c>
    </row>
    <row r="22" spans="1:2">
      <c r="A22" s="17" t="s">
        <v>305</v>
      </c>
    </row>
    <row r="23" spans="1:2">
      <c r="A23" s="1" t="s">
        <v>21</v>
      </c>
      <c r="B23" t="s">
        <v>45</v>
      </c>
    </row>
    <row r="24" spans="1:2">
      <c r="A24" s="1" t="s">
        <v>10</v>
      </c>
      <c r="B24" t="s">
        <v>47</v>
      </c>
    </row>
    <row r="25" spans="1:2">
      <c r="A25" s="1" t="s">
        <v>12</v>
      </c>
      <c r="B25" t="s">
        <v>51</v>
      </c>
    </row>
    <row r="26" spans="1:2">
      <c r="A26" s="1" t="s">
        <v>13</v>
      </c>
      <c r="B26" t="s">
        <v>52</v>
      </c>
    </row>
    <row r="27" spans="1:2">
      <c r="A27" s="1" t="s">
        <v>14</v>
      </c>
      <c r="B27" t="s">
        <v>316</v>
      </c>
    </row>
    <row r="28" spans="1:2">
      <c r="A28" s="1" t="s">
        <v>15</v>
      </c>
      <c r="B28" t="s">
        <v>53</v>
      </c>
    </row>
    <row r="29" spans="1:2">
      <c r="A29" s="1" t="s">
        <v>16</v>
      </c>
      <c r="B29" t="s">
        <v>54</v>
      </c>
    </row>
    <row r="30" spans="1:2">
      <c r="A30" s="1" t="s">
        <v>17</v>
      </c>
      <c r="B30" t="s">
        <v>55</v>
      </c>
    </row>
    <row r="31" spans="1:2">
      <c r="A31" s="1" t="s">
        <v>18</v>
      </c>
      <c r="B31" t="s">
        <v>56</v>
      </c>
    </row>
    <row r="32" spans="1:2">
      <c r="A32" s="1" t="s">
        <v>22</v>
      </c>
      <c r="B32" t="s">
        <v>60</v>
      </c>
    </row>
    <row r="33" spans="1:3">
      <c r="A33" s="17" t="s">
        <v>306</v>
      </c>
    </row>
    <row r="34" spans="1:3">
      <c r="A34" s="2" t="s">
        <v>11</v>
      </c>
      <c r="B34" s="36" t="s">
        <v>48</v>
      </c>
      <c r="C34" t="s">
        <v>49</v>
      </c>
    </row>
    <row r="35" spans="1:3">
      <c r="A35" s="2" t="s">
        <v>23</v>
      </c>
      <c r="B35" s="36"/>
      <c r="C35" t="s">
        <v>50</v>
      </c>
    </row>
    <row r="36" spans="1:3">
      <c r="A36" s="17" t="s">
        <v>307</v>
      </c>
      <c r="B36" s="16"/>
    </row>
    <row r="37" spans="1:3">
      <c r="A37" s="4" t="s">
        <v>24</v>
      </c>
      <c r="B37" t="s">
        <v>46</v>
      </c>
    </row>
    <row r="38" spans="1:3">
      <c r="A38" s="4" t="s">
        <v>25</v>
      </c>
      <c r="B38" t="s">
        <v>61</v>
      </c>
    </row>
    <row r="39" spans="1:3">
      <c r="A39" s="4" t="s">
        <v>26</v>
      </c>
      <c r="B39" t="s">
        <v>62</v>
      </c>
    </row>
    <row r="40" spans="1:3">
      <c r="A40" s="3" t="s">
        <v>19</v>
      </c>
      <c r="B40" t="s">
        <v>63</v>
      </c>
    </row>
    <row r="41" spans="1:3">
      <c r="A41" s="4" t="s">
        <v>27</v>
      </c>
      <c r="B41" t="s">
        <v>64</v>
      </c>
    </row>
    <row r="42" spans="1:3">
      <c r="A42" s="4" t="s">
        <v>28</v>
      </c>
      <c r="B42" t="s">
        <v>65</v>
      </c>
    </row>
    <row r="43" spans="1:3">
      <c r="A43" s="4" t="s">
        <v>29</v>
      </c>
      <c r="B43" t="s">
        <v>66</v>
      </c>
    </row>
    <row r="44" spans="1:3">
      <c r="A44" s="4" t="s">
        <v>30</v>
      </c>
      <c r="B44" t="s">
        <v>67</v>
      </c>
    </row>
    <row r="45" spans="1:3">
      <c r="A45" s="3" t="s">
        <v>20</v>
      </c>
      <c r="B45" t="s">
        <v>68</v>
      </c>
    </row>
    <row r="46" spans="1:3">
      <c r="A46" s="4" t="s">
        <v>31</v>
      </c>
      <c r="B46" t="s">
        <v>69</v>
      </c>
    </row>
    <row r="47" spans="1:3">
      <c r="A47" s="4" t="s">
        <v>32</v>
      </c>
      <c r="B47" t="s">
        <v>70</v>
      </c>
    </row>
    <row r="48" spans="1:3">
      <c r="A48" s="4" t="s">
        <v>33</v>
      </c>
      <c r="B48" t="s">
        <v>71</v>
      </c>
    </row>
    <row r="49" spans="1:2">
      <c r="A49" s="4" t="s">
        <v>34</v>
      </c>
      <c r="B49" t="s">
        <v>72</v>
      </c>
    </row>
    <row r="50" spans="1:2">
      <c r="A50" s="4" t="s">
        <v>35</v>
      </c>
      <c r="B50" t="s">
        <v>73</v>
      </c>
    </row>
    <row r="51" spans="1:2">
      <c r="A51" s="4" t="s">
        <v>36</v>
      </c>
      <c r="B51" t="s">
        <v>74</v>
      </c>
    </row>
    <row r="52" spans="1:2">
      <c r="A52" s="4" t="s">
        <v>37</v>
      </c>
      <c r="B52" t="s">
        <v>75</v>
      </c>
    </row>
    <row r="53" spans="1:2">
      <c r="A53" s="4" t="s">
        <v>38</v>
      </c>
      <c r="B53" t="s">
        <v>76</v>
      </c>
    </row>
    <row r="54" spans="1:2">
      <c r="A54" s="4" t="s">
        <v>39</v>
      </c>
      <c r="B54" t="s">
        <v>78</v>
      </c>
    </row>
    <row r="55" spans="1:2">
      <c r="A55" s="4" t="s">
        <v>40</v>
      </c>
      <c r="B55" t="s">
        <v>77</v>
      </c>
    </row>
  </sheetData>
  <mergeCells count="1">
    <mergeCell ref="B34:B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AD82F-61DE-4295-9AD3-278E1D7C2FAC}">
  <dimension ref="A1:AP1"/>
  <sheetViews>
    <sheetView tabSelected="1" workbookViewId="0">
      <selection activeCell="A2" sqref="A2"/>
    </sheetView>
  </sheetViews>
  <sheetFormatPr defaultRowHeight="15"/>
  <cols>
    <col min="1" max="1" width="38" bestFit="1" customWidth="1"/>
    <col min="2" max="2" width="9.5703125" style="22" bestFit="1" customWidth="1"/>
    <col min="3" max="3" width="4.7109375" bestFit="1" customWidth="1"/>
    <col min="4" max="4" width="15" bestFit="1" customWidth="1"/>
    <col min="5" max="5" width="13.7109375" bestFit="1" customWidth="1"/>
    <col min="6" max="6" width="16" bestFit="1" customWidth="1"/>
    <col min="7" max="7" width="13.42578125" bestFit="1" customWidth="1"/>
    <col min="8" max="8" width="8.7109375" bestFit="1" customWidth="1"/>
    <col min="9" max="9" width="17.85546875" bestFit="1" customWidth="1"/>
    <col min="10" max="10" width="18.140625" bestFit="1" customWidth="1"/>
    <col min="11" max="11" width="8" style="23" bestFit="1" customWidth="1"/>
    <col min="12" max="12" width="13.85546875" bestFit="1" customWidth="1"/>
    <col min="14" max="14" width="12.28515625" bestFit="1" customWidth="1"/>
    <col min="15" max="15" width="14.85546875" style="48" bestFit="1" customWidth="1"/>
    <col min="16" max="16" width="14" bestFit="1" customWidth="1"/>
    <col min="17" max="17" width="4.85546875" bestFit="1" customWidth="1"/>
    <col min="18" max="18" width="12.5703125" bestFit="1" customWidth="1"/>
    <col min="19" max="19" width="15.7109375" bestFit="1" customWidth="1"/>
    <col min="20" max="20" width="7.140625" bestFit="1" customWidth="1"/>
    <col min="21" max="21" width="13.85546875" bestFit="1" customWidth="1"/>
    <col min="22" max="22" width="13.85546875" style="22" customWidth="1"/>
    <col min="23" max="23" width="23.140625" style="23" customWidth="1"/>
    <col min="24" max="24" width="12.140625" bestFit="1" customWidth="1"/>
    <col min="25" max="25" width="17.28515625" bestFit="1" customWidth="1"/>
    <col min="26" max="26" width="9.42578125" bestFit="1" customWidth="1"/>
    <col min="27" max="27" width="9" customWidth="1"/>
    <col min="28" max="28" width="16" bestFit="1" customWidth="1"/>
    <col min="29" max="29" width="21.85546875" bestFit="1" customWidth="1"/>
    <col min="30" max="30" width="18.5703125" bestFit="1" customWidth="1"/>
    <col min="31" max="31" width="17.28515625" bestFit="1" customWidth="1"/>
    <col min="32" max="32" width="8.85546875" bestFit="1" customWidth="1"/>
    <col min="33" max="33" width="15.140625" bestFit="1" customWidth="1"/>
    <col min="34" max="34" width="20" bestFit="1" customWidth="1"/>
    <col min="35" max="35" width="15.28515625" bestFit="1" customWidth="1"/>
    <col min="36" max="36" width="10.140625" bestFit="1" customWidth="1"/>
    <col min="37" max="37" width="8.85546875" bestFit="1" customWidth="1"/>
    <col min="38" max="38" width="7.5703125" bestFit="1" customWidth="1"/>
    <col min="39" max="39" width="18" bestFit="1" customWidth="1"/>
    <col min="40" max="40" width="9.28515625" bestFit="1" customWidth="1"/>
    <col min="41" max="41" width="8.140625" bestFit="1" customWidth="1"/>
    <col min="42" max="42" width="11" bestFit="1" customWidth="1"/>
    <col min="43" max="44" width="6" bestFit="1" customWidth="1"/>
  </cols>
  <sheetData>
    <row r="1" spans="1:42">
      <c r="A1" s="1" t="str">
        <f>CONCATENATE("entity:",'Explanations of variables'!B2, "_id")</f>
        <v>entity:PUT_DATA_TABLE_NAME_HERE_id</v>
      </c>
      <c r="B1" s="19" t="s">
        <v>0</v>
      </c>
      <c r="C1" s="20" t="s">
        <v>1</v>
      </c>
      <c r="D1" s="20" t="s">
        <v>2</v>
      </c>
      <c r="E1" s="20" t="s">
        <v>3</v>
      </c>
      <c r="F1" s="20" t="s">
        <v>4</v>
      </c>
      <c r="G1" s="20" t="s">
        <v>5</v>
      </c>
      <c r="H1" s="20" t="s">
        <v>6</v>
      </c>
      <c r="I1" s="20" t="s">
        <v>7</v>
      </c>
      <c r="J1" s="20" t="s">
        <v>8</v>
      </c>
      <c r="K1" s="21" t="s">
        <v>9</v>
      </c>
      <c r="L1" s="1" t="s">
        <v>21</v>
      </c>
      <c r="M1" s="1" t="s">
        <v>10</v>
      </c>
      <c r="N1" s="1" t="s">
        <v>12</v>
      </c>
      <c r="O1" s="47" t="s">
        <v>13</v>
      </c>
      <c r="P1" s="1" t="s">
        <v>14</v>
      </c>
      <c r="Q1" s="1" t="s">
        <v>15</v>
      </c>
      <c r="R1" s="1" t="s">
        <v>16</v>
      </c>
      <c r="S1" s="1" t="s">
        <v>17</v>
      </c>
      <c r="T1" s="1" t="s">
        <v>18</v>
      </c>
      <c r="U1" s="1" t="s">
        <v>22</v>
      </c>
      <c r="V1" s="24" t="s">
        <v>11</v>
      </c>
      <c r="W1" s="25" t="s">
        <v>23</v>
      </c>
      <c r="X1" s="4" t="s">
        <v>24</v>
      </c>
      <c r="Y1" s="4" t="s">
        <v>25</v>
      </c>
      <c r="Z1" s="4" t="s">
        <v>26</v>
      </c>
      <c r="AA1" s="3" t="s">
        <v>19</v>
      </c>
      <c r="AB1" s="4" t="s">
        <v>27</v>
      </c>
      <c r="AC1" s="4" t="s">
        <v>28</v>
      </c>
      <c r="AD1" s="4" t="s">
        <v>29</v>
      </c>
      <c r="AE1" s="4" t="s">
        <v>30</v>
      </c>
      <c r="AF1" s="3" t="s">
        <v>20</v>
      </c>
      <c r="AG1" s="4" t="s">
        <v>31</v>
      </c>
      <c r="AH1" s="4" t="s">
        <v>32</v>
      </c>
      <c r="AI1" s="4" t="s">
        <v>33</v>
      </c>
      <c r="AJ1" s="4" t="s">
        <v>34</v>
      </c>
      <c r="AK1" s="4" t="s">
        <v>35</v>
      </c>
      <c r="AL1" s="4" t="s">
        <v>36</v>
      </c>
      <c r="AM1" s="4" t="s">
        <v>37</v>
      </c>
      <c r="AN1" s="4" t="s">
        <v>38</v>
      </c>
      <c r="AO1" s="4" t="s">
        <v>39</v>
      </c>
      <c r="AP1" s="4" t="s">
        <v>40</v>
      </c>
    </row>
  </sheetData>
  <phoneticPr fontId="9" type="noConversion"/>
  <dataValidations count="6">
    <dataValidation type="list" allowBlank="1" showInputMessage="1" showErrorMessage="1" sqref="D2:D1048576" xr:uid="{2781399A-C530-4AAF-9D3D-927DD6F9D743}">
      <formula1>Strategy</formula1>
    </dataValidation>
    <dataValidation type="list" allowBlank="1" showInputMessage="1" showErrorMessage="1" sqref="E2:E1048576" xr:uid="{7DAD6551-8533-4756-9B4F-35EFE883B96F}">
      <formula1>Source</formula1>
    </dataValidation>
    <dataValidation type="list" allowBlank="1" showInputMessage="1" showErrorMessage="1" sqref="F2:F1048576" xr:uid="{17AD3EB8-709F-4537-BE85-43FBD50A1D87}">
      <formula1>Selection</formula1>
    </dataValidation>
    <dataValidation type="list" allowBlank="1" showInputMessage="1" showErrorMessage="1" sqref="H2:H1048576" xr:uid="{FEB34BC4-1126-488B-9C90-4E083A14873E}">
      <formula1>platform</formula1>
    </dataValidation>
    <dataValidation type="list" allowBlank="1" showInputMessage="1" showErrorMessage="1" sqref="I2:I1048576" xr:uid="{891D57F7-2F66-40D1-B35E-5FA47B8A95F1}">
      <formula1>INDIRECT($H2)</formula1>
    </dataValidation>
    <dataValidation type="list" allowBlank="1" showInputMessage="1" showErrorMessage="1" sqref="K2:K1048576" xr:uid="{880EF51D-CFCD-4A6B-97FE-5C70ABA62F6B}">
      <formula1>"bam,srf,sff,fastq,454_native,Helicos_native,SOLiD_native,PacBio_HDF5,CompleteGenomics_native,OxfordNanopore_native"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9E8578C-0DBB-4B49-B723-FF868F9E1827}">
          <x14:formula1>
            <xm:f>'Library and Platform Vocabulary'!$A$86:$A$87</xm:f>
          </x14:formula1>
          <xm:sqref>G2:G1048576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0E90-54E5-44A9-9654-B57553310724}">
  <dimension ref="A1:H1951"/>
  <sheetViews>
    <sheetView topLeftCell="D1" workbookViewId="0">
      <selection activeCell="E8" sqref="E8"/>
    </sheetView>
  </sheetViews>
  <sheetFormatPr defaultRowHeight="15"/>
  <cols>
    <col min="1" max="1" width="8.140625" customWidth="1"/>
    <col min="2" max="2" width="43.85546875" bestFit="1" customWidth="1"/>
    <col min="3" max="3" width="37" bestFit="1" customWidth="1"/>
    <col min="4" max="4" width="41.7109375" bestFit="1" customWidth="1"/>
    <col min="5" max="5" width="40" bestFit="1" customWidth="1"/>
    <col min="6" max="6" width="48" bestFit="1" customWidth="1"/>
    <col min="7" max="7" width="9.140625" customWidth="1"/>
  </cols>
  <sheetData>
    <row r="1" spans="1:8">
      <c r="A1" s="40" t="s">
        <v>318</v>
      </c>
      <c r="B1" s="40"/>
      <c r="C1" s="40"/>
      <c r="D1" s="40"/>
      <c r="E1" s="40"/>
      <c r="F1" s="40"/>
    </row>
    <row r="2" spans="1:8">
      <c r="A2" s="42" t="s">
        <v>319</v>
      </c>
      <c r="B2" s="42"/>
      <c r="C2" s="42"/>
      <c r="D2" s="42"/>
      <c r="E2" s="42"/>
      <c r="F2" s="42"/>
    </row>
    <row r="3" spans="1:8">
      <c r="A3" s="42" t="s">
        <v>320</v>
      </c>
      <c r="B3" s="42"/>
      <c r="C3" s="42"/>
      <c r="D3" s="42"/>
      <c r="E3" s="42"/>
      <c r="F3" s="42"/>
    </row>
    <row r="4" spans="1:8">
      <c r="A4" s="28"/>
      <c r="B4" s="28"/>
      <c r="C4" s="28"/>
      <c r="D4" s="28"/>
      <c r="E4" s="28"/>
      <c r="F4" s="28"/>
    </row>
    <row r="5" spans="1:8">
      <c r="A5" s="37" t="s">
        <v>627</v>
      </c>
      <c r="B5" s="37"/>
      <c r="C5" s="37"/>
      <c r="D5" s="38" t="str">
        <f>IF('Explanations of variables'!B2="PUT_DATA_TABLE_NAME_HERE","No, please update this field.", IF(ISNUMBER(SEARCH("entity:",'Explanations of variables'!B2)), "Please remove the `entity:` prefix", IF(ISNUMBER(SEARCH("_id",'Explanations of variables'!B2)),"Please remove the `_id` suffix", "Yes!")))</f>
        <v>No, please update this field.</v>
      </c>
      <c r="E5" s="38"/>
      <c r="F5" s="38"/>
    </row>
    <row r="6" spans="1:8">
      <c r="B6" s="39" t="s">
        <v>321</v>
      </c>
      <c r="C6" s="40"/>
      <c r="D6" s="40"/>
      <c r="E6" s="41"/>
      <c r="F6" s="33" t="s">
        <v>625</v>
      </c>
      <c r="G6" s="17"/>
      <c r="H6" s="17"/>
    </row>
    <row r="7" spans="1:8" s="30" customFormat="1">
      <c r="A7" s="29" t="s">
        <v>322</v>
      </c>
      <c r="B7" s="32" t="s">
        <v>323</v>
      </c>
      <c r="C7" s="30" t="s">
        <v>324</v>
      </c>
      <c r="D7" s="30" t="s">
        <v>325</v>
      </c>
      <c r="E7" s="34" t="s">
        <v>628</v>
      </c>
      <c r="F7" s="32" t="s">
        <v>624</v>
      </c>
    </row>
    <row r="8" spans="1:8">
      <c r="A8" t="str">
        <f>IF(COUNTA(Metadata!A2)=1,ROW(Metadata!A2),"")</f>
        <v/>
      </c>
      <c r="B8" s="31" t="str">
        <f>IF(COUNTA(Metadata!A2)=1,IF(COUNTA(Metadata!L2,Metadata!B2)=2, IF(Metadata!L2=Metadata!B2, "No", "Yes"), "One (or both) of these fields are empty"),"")</f>
        <v/>
      </c>
      <c r="C8" t="str">
        <f>IF(COUNTA(Metadata!A2)=1,IF(COUNTA(Metadata!B2:'Metadata'!U2)=20, "Yes", "One (or more) of these fields are empty"),"")</f>
        <v/>
      </c>
      <c r="D8" t="str">
        <f>IF(COUNTA(Metadata!A2)=1, IF(ISNUMBER(MATCH(LEFT(Metadata!P2,SEARCH(":",Metadata!P2)-1),'Library and Platform Vocabulary'!$A$117:$A$413,0)), "Yes", "No"),"")</f>
        <v/>
      </c>
      <c r="E8" s="35" t="str">
        <f ca="1">IF(COUNTA(Metadata!A2)=1, IF(OR(Metadata!O2&gt;TODAY(),ISBLANK(Metadata!O2)),"No, date is missing, in the future, or invalid", "Yes"),"")</f>
        <v/>
      </c>
      <c r="F8" s="31" t="str">
        <f>IF(COUNTA(Metadata!A2)=1, IF(OR(NOT(ISBLANK(Metadata!V2)),NOT(ISBLANK(Metadata!W2))),"Yes", "No, neither of these fields have values"),"")</f>
        <v/>
      </c>
    </row>
    <row r="9" spans="1:8">
      <c r="A9" t="str">
        <f>IF(COUNTA(Metadata!A3)=1,ROW(Metadata!A3),"")</f>
        <v/>
      </c>
      <c r="B9" s="31" t="str">
        <f>IF(COUNTA(Metadata!A3)=1,IF(COUNTA(Metadata!L3,Metadata!B3)=2, IF(Metadata!L3=Metadata!B3, "No", "Yes"), "One (or both) of these fields are empty"),"")</f>
        <v/>
      </c>
      <c r="C9" t="str">
        <f>IF(COUNTA(Metadata!A3)=1,IF(COUNTA(Metadata!B3:'Metadata'!U3)=20, "Yes", "One (or more) of these fields are empty"),"")</f>
        <v/>
      </c>
      <c r="D9" t="str">
        <f>IF(COUNTA(Metadata!A3)=1, IF(ISNUMBER(MATCH(LEFT(Metadata!P3,SEARCH(":",Metadata!P3)-1),'Library and Platform Vocabulary'!$A$117:$A$413,0)), "Yes", "No"),"")</f>
        <v/>
      </c>
      <c r="E9" s="35" t="str">
        <f ca="1">IF(COUNTA(Metadata!A3)=1, IF(OR(Metadata!O3&gt;TODAY(),ISBLANK(Metadata!O3)),"No, date is missing, in the future, or invalid", "Yes"),"")</f>
        <v/>
      </c>
      <c r="F9" s="31" t="str">
        <f>IF(COUNTA(Metadata!A3)=1, IF(OR(NOT(ISBLANK(Metadata!V3)),NOT(ISBLANK(Metadata!W3))),"Yes", "No, neither of these fields have values"),"")</f>
        <v/>
      </c>
    </row>
    <row r="10" spans="1:8">
      <c r="A10" t="str">
        <f>IF(COUNTA(Metadata!A4)=1,ROW(Metadata!A4),"")</f>
        <v/>
      </c>
      <c r="B10" s="31" t="str">
        <f>IF(COUNTA(Metadata!A4)=1,IF(COUNTA(Metadata!L4,Metadata!B4)=2, IF(Metadata!L4=Metadata!B4, "No", "Yes"), "One (or both) of these fields are empty"),"")</f>
        <v/>
      </c>
      <c r="C10" t="str">
        <f>IF(COUNTA(Metadata!A4)=1,IF(COUNTA(Metadata!B4:'Metadata'!U4)=20, "Yes", "One (or more) of these fields are empty"),"")</f>
        <v/>
      </c>
      <c r="D10" t="str">
        <f>IF(COUNTA(Metadata!A4)=1, IF(ISNUMBER(MATCH(LEFT(Metadata!P4,SEARCH(":",Metadata!P4)-1),'Library and Platform Vocabulary'!$A$117:$A$413,0)), "Yes", "No"),"")</f>
        <v/>
      </c>
      <c r="E10" s="35" t="str">
        <f ca="1">IF(COUNTA(Metadata!A4)=1, IF(OR(Metadata!O4&gt;TODAY(),ISBLANK(Metadata!O4)),"No, date is missing, in the future, or invalid", "Yes"),"")</f>
        <v/>
      </c>
      <c r="F10" s="31" t="str">
        <f>IF(COUNTA(Metadata!A4)=1, IF(OR(NOT(ISBLANK(Metadata!V4)),NOT(ISBLANK(Metadata!W4))),"Yes", "No, neither of these fields have values"),"")</f>
        <v/>
      </c>
    </row>
    <row r="11" spans="1:8">
      <c r="A11" t="str">
        <f>IF(COUNTA(Metadata!A5)=1,ROW(Metadata!A5),"")</f>
        <v/>
      </c>
      <c r="B11" s="31" t="str">
        <f>IF(COUNTA(Metadata!A5)=1,IF(COUNTA(Metadata!L5,Metadata!B5)=2, IF(Metadata!L5=Metadata!B5, "No", "Yes"), "One (or both) of these fields are empty"),"")</f>
        <v/>
      </c>
      <c r="C11" t="str">
        <f>IF(COUNTA(Metadata!A5)=1,IF(COUNTA(Metadata!B5:'Metadata'!U5)=20, "Yes", "One (or more) of these fields are empty"),"")</f>
        <v/>
      </c>
      <c r="D11" t="str">
        <f>IF(COUNTA(Metadata!A5)=1, IF(ISNUMBER(MATCH(LEFT(Metadata!P5,SEARCH(":",Metadata!P5)-1),'Library and Platform Vocabulary'!$A$117:$A$413,0)), "Yes", "No"),"")</f>
        <v/>
      </c>
      <c r="E11" s="35" t="str">
        <f ca="1">IF(COUNTA(Metadata!A5)=1, IF(OR(Metadata!O5&gt;TODAY(),ISBLANK(Metadata!O5)),"No, date is missing, in the future, or invalid", "Yes"),"")</f>
        <v/>
      </c>
      <c r="F11" s="31" t="str">
        <f>IF(COUNTA(Metadata!A5)=1, IF(OR(NOT(ISBLANK(Metadata!V5)),NOT(ISBLANK(Metadata!W5))),"Yes", "No, neither of these fields have values"),"")</f>
        <v/>
      </c>
    </row>
    <row r="12" spans="1:8">
      <c r="A12" t="str">
        <f>IF(COUNTA(Metadata!A6)=1,ROW(Metadata!A6),"")</f>
        <v/>
      </c>
      <c r="B12" s="31" t="str">
        <f>IF(COUNTA(Metadata!A6)=1,IF(COUNTA(Metadata!L6,Metadata!B6)=2, IF(Metadata!L6=Metadata!B6, "No", "Yes"), "One (or both) of these fields are empty"),"")</f>
        <v/>
      </c>
      <c r="C12" t="str">
        <f>IF(COUNTA(Metadata!A6)=1,IF(COUNTA(Metadata!B6:'Metadata'!U6)=20, "Yes", "One (or more) of these fields are empty"),"")</f>
        <v/>
      </c>
      <c r="D12" t="str">
        <f>IF(COUNTA(Metadata!A6)=1, IF(ISNUMBER(MATCH(LEFT(Metadata!P6,SEARCH(":",Metadata!P6)-1),'Library and Platform Vocabulary'!$A$117:$A$413,0)), "Yes", "No"),"")</f>
        <v/>
      </c>
      <c r="E12" s="35" t="str">
        <f ca="1">IF(COUNTA(Metadata!A6)=1, IF(OR(Metadata!O6&gt;TODAY(),ISBLANK(Metadata!O6)),"No, date is missing, in the future, or invalid", "Yes"),"")</f>
        <v/>
      </c>
      <c r="F12" s="31" t="str">
        <f>IF(COUNTA(Metadata!A6)=1, IF(OR(NOT(ISBLANK(Metadata!V6)),NOT(ISBLANK(Metadata!W6))),"Yes", "No, neither of these fields have values"),"")</f>
        <v/>
      </c>
    </row>
    <row r="13" spans="1:8">
      <c r="A13" t="str">
        <f>IF(COUNTA(Metadata!A7)=1,ROW(Metadata!A7),"")</f>
        <v/>
      </c>
      <c r="B13" s="31" t="str">
        <f>IF(COUNTA(Metadata!A7)=1,IF(COUNTA(Metadata!L7,Metadata!B7)=2, IF(Metadata!L7=Metadata!B7, "No", "Yes"), "One (or both) of these fields are empty"),"")</f>
        <v/>
      </c>
      <c r="C13" t="str">
        <f>IF(COUNTA(Metadata!A7)=1,IF(COUNTA(Metadata!B7:'Metadata'!U7)=20, "Yes", "One (or more) of these fields are empty"),"")</f>
        <v/>
      </c>
      <c r="D13" t="str">
        <f>IF(COUNTA(Metadata!A7)=1, IF(ISNUMBER(MATCH(LEFT(Metadata!P7,SEARCH(":",Metadata!P7)-1),'Library and Platform Vocabulary'!$A$117:$A$413,0)), "Yes", "No"),"")</f>
        <v/>
      </c>
      <c r="E13" s="35" t="str">
        <f ca="1">IF(COUNTA(Metadata!A7)=1, IF(OR(Metadata!O7&gt;TODAY(),ISBLANK(Metadata!O7)),"No, date is missing, in the future, or invalid", "Yes"),"")</f>
        <v/>
      </c>
      <c r="F13" s="31" t="str">
        <f>IF(COUNTA(Metadata!A7)=1, IF(OR(NOT(ISBLANK(Metadata!V7)),NOT(ISBLANK(Metadata!W7))),"Yes", "No, neither of these fields have values"),"")</f>
        <v/>
      </c>
    </row>
    <row r="14" spans="1:8">
      <c r="A14" t="str">
        <f>IF(COUNTA(Metadata!A8)=1,ROW(Metadata!A8),"")</f>
        <v/>
      </c>
      <c r="B14" s="31" t="str">
        <f>IF(COUNTA(Metadata!A8)=1,IF(COUNTA(Metadata!L8,Metadata!B8)=2, IF(Metadata!L8=Metadata!B8, "No", "Yes"), "One (or both) of these fields are empty"),"")</f>
        <v/>
      </c>
      <c r="C14" t="str">
        <f>IF(COUNTA(Metadata!A8)=1,IF(COUNTA(Metadata!B8:'Metadata'!U8)=20, "Yes", "One (or more) of these fields are empty"),"")</f>
        <v/>
      </c>
      <c r="D14" t="str">
        <f>IF(COUNTA(Metadata!A8)=1, IF(ISNUMBER(MATCH(LEFT(Metadata!P8,SEARCH(":",Metadata!P8)-1),'Library and Platform Vocabulary'!$A$117:$A$413,0)), "Yes", "No"),"")</f>
        <v/>
      </c>
      <c r="E14" s="35" t="str">
        <f ca="1">IF(COUNTA(Metadata!A8)=1, IF(OR(Metadata!O8&gt;TODAY(),ISBLANK(Metadata!O8)),"No, date is missing, in the future, or invalid", "Yes"),"")</f>
        <v/>
      </c>
      <c r="F14" s="31" t="str">
        <f>IF(COUNTA(Metadata!A8)=1, IF(OR(NOT(ISBLANK(Metadata!V8)),NOT(ISBLANK(Metadata!W8))),"Yes", "No, neither of these fields have values"),"")</f>
        <v/>
      </c>
    </row>
    <row r="15" spans="1:8">
      <c r="A15" t="str">
        <f>IF(COUNTA(Metadata!A9)=1,ROW(Metadata!A9),"")</f>
        <v/>
      </c>
      <c r="B15" s="31" t="str">
        <f>IF(COUNTA(Metadata!A9)=1,IF(COUNTA(Metadata!L9,Metadata!B9)=2, IF(Metadata!L9=Metadata!B9, "No", "Yes"), "One (or both) of these fields are empty"),"")</f>
        <v/>
      </c>
      <c r="C15" t="str">
        <f>IF(COUNTA(Metadata!A9)=1,IF(COUNTA(Metadata!B9:'Metadata'!U9)=20, "Yes", "One (or more) of these fields are empty"),"")</f>
        <v/>
      </c>
      <c r="D15" t="str">
        <f>IF(COUNTA(Metadata!A9)=1, IF(ISNUMBER(MATCH(LEFT(Metadata!P9,SEARCH(":",Metadata!P9)-1),'Library and Platform Vocabulary'!$A$117:$A$413,0)), "Yes", "No"),"")</f>
        <v/>
      </c>
      <c r="E15" s="35" t="str">
        <f ca="1">IF(COUNTA(Metadata!A9)=1, IF(OR(Metadata!O9&gt;TODAY(),ISBLANK(Metadata!O9)),"No, date is missing, in the future, or invalid", "Yes"),"")</f>
        <v/>
      </c>
      <c r="F15" s="31" t="str">
        <f>IF(COUNTA(Metadata!A9)=1, IF(OR(NOT(ISBLANK(Metadata!V9)),NOT(ISBLANK(Metadata!W9))),"Yes", "No, neither of these fields have values"),"")</f>
        <v/>
      </c>
    </row>
    <row r="16" spans="1:8">
      <c r="A16" t="str">
        <f>IF(COUNTA(Metadata!A10)=1,ROW(Metadata!A10),"")</f>
        <v/>
      </c>
      <c r="B16" s="31" t="str">
        <f>IF(COUNTA(Metadata!A10)=1,IF(COUNTA(Metadata!L10,Metadata!B10)=2, IF(Metadata!L10=Metadata!B10, "No", "Yes"), "One (or both) of these fields are empty"),"")</f>
        <v/>
      </c>
      <c r="C16" t="str">
        <f>IF(COUNTA(Metadata!A10)=1,IF(COUNTA(Metadata!B10:'Metadata'!U10)=20, "Yes", "One (or more) of these fields are empty"),"")</f>
        <v/>
      </c>
      <c r="D16" t="str">
        <f>IF(COUNTA(Metadata!A10)=1, IF(ISNUMBER(MATCH(LEFT(Metadata!P10,SEARCH(":",Metadata!P10)-1),'Library and Platform Vocabulary'!$A$117:$A$413,0)), "Yes", "No"),"")</f>
        <v/>
      </c>
      <c r="E16" s="35" t="str">
        <f ca="1">IF(COUNTA(Metadata!A10)=1, IF(OR(Metadata!O10&gt;TODAY(),ISBLANK(Metadata!O10)),"No, date is missing, in the future, or invalid", "Yes"),"")</f>
        <v/>
      </c>
      <c r="F16" s="31" t="str">
        <f>IF(COUNTA(Metadata!A10)=1, IF(OR(NOT(ISBLANK(Metadata!V10)),NOT(ISBLANK(Metadata!W10))),"Yes", "No, neither of these fields have values"),"")</f>
        <v/>
      </c>
    </row>
    <row r="17" spans="1:6">
      <c r="A17" t="str">
        <f>IF(COUNTA(Metadata!A11)=1,ROW(Metadata!A11),"")</f>
        <v/>
      </c>
      <c r="B17" s="31" t="str">
        <f>IF(COUNTA(Metadata!A11)=1,IF(COUNTA(Metadata!L11,Metadata!B11)=2, IF(Metadata!L11=Metadata!B11, "No", "Yes"), "One (or both) of these fields are empty"),"")</f>
        <v/>
      </c>
      <c r="C17" t="str">
        <f>IF(COUNTA(Metadata!A11)=1,IF(COUNTA(Metadata!B11:'Metadata'!U11)=20, "Yes", "One (or more) of these fields are empty"),"")</f>
        <v/>
      </c>
      <c r="D17" t="str">
        <f>IF(COUNTA(Metadata!A11)=1, IF(ISNUMBER(MATCH(LEFT(Metadata!P11,SEARCH(":",Metadata!P11)-1),'Library and Platform Vocabulary'!$A$117:$A$413,0)), "Yes", "No"),"")</f>
        <v/>
      </c>
      <c r="E17" s="35" t="str">
        <f ca="1">IF(COUNTA(Metadata!A11)=1, IF(OR(Metadata!O11&gt;TODAY(),ISBLANK(Metadata!O11)),"No, date is missing, in the future, or invalid", "Yes"),"")</f>
        <v/>
      </c>
      <c r="F17" s="31" t="str">
        <f>IF(COUNTA(Metadata!A11)=1, IF(OR(NOT(ISBLANK(Metadata!V11)),NOT(ISBLANK(Metadata!W11))),"Yes", "No, neither of these fields have values"),"")</f>
        <v/>
      </c>
    </row>
    <row r="18" spans="1:6">
      <c r="A18" t="str">
        <f>IF(COUNTA(Metadata!A12)=1,ROW(Metadata!A12),"")</f>
        <v/>
      </c>
      <c r="B18" s="31" t="str">
        <f>IF(COUNTA(Metadata!A12)=1,IF(COUNTA(Metadata!L12,Metadata!B12)=2, IF(Metadata!L12=Metadata!B12, "No", "Yes"), "One (or both) of these fields are empty"),"")</f>
        <v/>
      </c>
      <c r="C18" t="str">
        <f>IF(COUNTA(Metadata!A12)=1,IF(COUNTA(Metadata!B12:'Metadata'!U12)=20, "Yes", "One (or more) of these fields are empty"),"")</f>
        <v/>
      </c>
      <c r="D18" t="str">
        <f>IF(COUNTA(Metadata!A12)=1, IF(ISNUMBER(MATCH(LEFT(Metadata!P12,SEARCH(":",Metadata!P12)-1),'Library and Platform Vocabulary'!$A$117:$A$413,0)), "Yes", "No"),"")</f>
        <v/>
      </c>
      <c r="E18" s="35" t="str">
        <f ca="1">IF(COUNTA(Metadata!A12)=1, IF(OR(Metadata!O12&gt;TODAY(),ISBLANK(Metadata!O12)),"No, date is missing, in the future, or invalid", "Yes"),"")</f>
        <v/>
      </c>
      <c r="F18" s="31" t="str">
        <f>IF(COUNTA(Metadata!A12)=1, IF(OR(NOT(ISBLANK(Metadata!V12)),NOT(ISBLANK(Metadata!W12))),"Yes", "No, neither of these fields have values"),"")</f>
        <v/>
      </c>
    </row>
    <row r="19" spans="1:6">
      <c r="A19" t="str">
        <f>IF(COUNTA(Metadata!A13)=1,ROW(Metadata!A13),"")</f>
        <v/>
      </c>
      <c r="B19" s="31" t="str">
        <f>IF(COUNTA(Metadata!A13)=1,IF(COUNTA(Metadata!L13,Metadata!B13)=2, IF(Metadata!L13=Metadata!B13, "No", "Yes"), "One (or both) of these fields are empty"),"")</f>
        <v/>
      </c>
      <c r="C19" t="str">
        <f>IF(COUNTA(Metadata!A13)=1,IF(COUNTA(Metadata!B13:'Metadata'!U13)=20, "Yes", "One (or more) of these fields are empty"),"")</f>
        <v/>
      </c>
      <c r="D19" t="str">
        <f>IF(COUNTA(Metadata!A13)=1, IF(ISNUMBER(MATCH(LEFT(Metadata!P13,SEARCH(":",Metadata!P13)-1),'Library and Platform Vocabulary'!$A$117:$A$413,0)), "Yes", "No"),"")</f>
        <v/>
      </c>
      <c r="E19" s="35" t="str">
        <f ca="1">IF(COUNTA(Metadata!A13)=1, IF(OR(Metadata!O13&gt;TODAY(),ISBLANK(Metadata!O13)),"No, date is missing, in the future, or invalid", "Yes"),"")</f>
        <v/>
      </c>
      <c r="F19" s="31" t="str">
        <f>IF(COUNTA(Metadata!A13)=1, IF(OR(NOT(ISBLANK(Metadata!V13)),NOT(ISBLANK(Metadata!W13))),"Yes", "No, neither of these fields have values"),"")</f>
        <v/>
      </c>
    </row>
    <row r="20" spans="1:6">
      <c r="A20" t="str">
        <f>IF(COUNTA(Metadata!A14)=1,ROW(Metadata!A14),"")</f>
        <v/>
      </c>
      <c r="B20" s="31" t="str">
        <f>IF(COUNTA(Metadata!A14)=1,IF(COUNTA(Metadata!L14,Metadata!B14)=2, IF(Metadata!L14=Metadata!B14, "No", "Yes"), "One (or both) of these fields are empty"),"")</f>
        <v/>
      </c>
      <c r="C20" t="str">
        <f>IF(COUNTA(Metadata!A14)=1,IF(COUNTA(Metadata!B14:'Metadata'!U14)=20, "Yes", "One (or more) of these fields are empty"),"")</f>
        <v/>
      </c>
      <c r="D20" t="str">
        <f>IF(COUNTA(Metadata!A14)=1, IF(ISNUMBER(MATCH(LEFT(Metadata!P14,SEARCH(":",Metadata!P14)-1),'Library and Platform Vocabulary'!$A$117:$A$413,0)), "Yes", "No"),"")</f>
        <v/>
      </c>
      <c r="E20" s="35" t="str">
        <f ca="1">IF(COUNTA(Metadata!A14)=1, IF(OR(Metadata!O14&gt;TODAY(),ISBLANK(Metadata!O14)),"No, date is missing, in the future, or invalid", "Yes"),"")</f>
        <v/>
      </c>
      <c r="F20" s="31" t="str">
        <f>IF(COUNTA(Metadata!A14)=1, IF(OR(NOT(ISBLANK(Metadata!V14)),NOT(ISBLANK(Metadata!W14))),"Yes", "No, neither of these fields have values"),"")</f>
        <v/>
      </c>
    </row>
    <row r="21" spans="1:6">
      <c r="A21" t="str">
        <f>IF(COUNTA(Metadata!A15)=1,ROW(Metadata!A15),"")</f>
        <v/>
      </c>
      <c r="B21" s="31" t="str">
        <f>IF(COUNTA(Metadata!A15)=1,IF(COUNTA(Metadata!L15,Metadata!B15)=2, IF(Metadata!L15=Metadata!B15, "No", "Yes"), "One (or both) of these fields are empty"),"")</f>
        <v/>
      </c>
      <c r="C21" t="str">
        <f>IF(COUNTA(Metadata!A15)=1,IF(COUNTA(Metadata!B15:'Metadata'!U15)=20, "Yes", "One (or more) of these fields are empty"),"")</f>
        <v/>
      </c>
      <c r="D21" t="str">
        <f>IF(COUNTA(Metadata!A15)=1, IF(ISNUMBER(MATCH(LEFT(Metadata!P15,SEARCH(":",Metadata!P15)-1),'Library and Platform Vocabulary'!$A$117:$A$413,0)), "Yes", "No"),"")</f>
        <v/>
      </c>
      <c r="E21" s="35" t="str">
        <f ca="1">IF(COUNTA(Metadata!A15)=1, IF(OR(Metadata!O15&gt;TODAY(),ISBLANK(Metadata!O15)),"No, date is missing, in the future, or invalid", "Yes"),"")</f>
        <v/>
      </c>
      <c r="F21" s="31" t="str">
        <f>IF(COUNTA(Metadata!A15)=1, IF(OR(NOT(ISBLANK(Metadata!V15)),NOT(ISBLANK(Metadata!W15))),"Yes", "No, neither of these fields have values"),"")</f>
        <v/>
      </c>
    </row>
    <row r="22" spans="1:6">
      <c r="A22" t="str">
        <f>IF(COUNTA(Metadata!A16)=1,ROW(Metadata!A16),"")</f>
        <v/>
      </c>
      <c r="B22" s="31" t="str">
        <f>IF(COUNTA(Metadata!A16)=1,IF(COUNTA(Metadata!L16,Metadata!B16)=2, IF(Metadata!L16=Metadata!B16, "No", "Yes"), "One (or both) of these fields are empty"),"")</f>
        <v/>
      </c>
      <c r="C22" t="str">
        <f>IF(COUNTA(Metadata!A16)=1,IF(COUNTA(Metadata!B16:'Metadata'!U16)=20, "Yes", "One (or more) of these fields are empty"),"")</f>
        <v/>
      </c>
      <c r="D22" t="str">
        <f>IF(COUNTA(Metadata!A16)=1, IF(ISNUMBER(MATCH(LEFT(Metadata!P16,SEARCH(":",Metadata!P16)-1),'Library and Platform Vocabulary'!$A$117:$A$413,0)), "Yes", "No"),"")</f>
        <v/>
      </c>
      <c r="E22" s="35" t="str">
        <f ca="1">IF(COUNTA(Metadata!A16)=1, IF(OR(Metadata!O16&gt;TODAY(),ISBLANK(Metadata!O16)),"No, date is missing, in the future, or invalid", "Yes"),"")</f>
        <v/>
      </c>
      <c r="F22" s="31" t="str">
        <f>IF(COUNTA(Metadata!A16)=1, IF(OR(NOT(ISBLANK(Metadata!V16)),NOT(ISBLANK(Metadata!W16))),"Yes", "No, neither of these fields have values"),"")</f>
        <v/>
      </c>
    </row>
    <row r="23" spans="1:6">
      <c r="A23" t="str">
        <f>IF(COUNTA(Metadata!A17)=1,ROW(Metadata!A17),"")</f>
        <v/>
      </c>
      <c r="B23" s="31" t="str">
        <f>IF(COUNTA(Metadata!A17)=1,IF(COUNTA(Metadata!L17,Metadata!B17)=2, IF(Metadata!L17=Metadata!B17, "No", "Yes"), "One (or both) of these fields are empty"),"")</f>
        <v/>
      </c>
      <c r="C23" t="str">
        <f>IF(COUNTA(Metadata!A17)=1,IF(COUNTA(Metadata!B17:'Metadata'!U17)=20, "Yes", "One (or more) of these fields are empty"),"")</f>
        <v/>
      </c>
      <c r="D23" t="str">
        <f>IF(COUNTA(Metadata!A17)=1, IF(ISNUMBER(MATCH(LEFT(Metadata!P17,SEARCH(":",Metadata!P17)-1),'Library and Platform Vocabulary'!$A$117:$A$413,0)), "Yes", "No"),"")</f>
        <v/>
      </c>
      <c r="E23" s="35" t="str">
        <f ca="1">IF(COUNTA(Metadata!A17)=1, IF(OR(Metadata!O17&gt;TODAY(),ISBLANK(Metadata!O17)),"No, date is missing, in the future, or invalid", "Yes"),"")</f>
        <v/>
      </c>
      <c r="F23" s="31" t="str">
        <f>IF(COUNTA(Metadata!A17)=1, IF(OR(NOT(ISBLANK(Metadata!V17)),NOT(ISBLANK(Metadata!W17))),"Yes", "No, neither of these fields have values"),"")</f>
        <v/>
      </c>
    </row>
    <row r="24" spans="1:6">
      <c r="A24" t="str">
        <f>IF(COUNTA(Metadata!A18)=1,ROW(Metadata!A18),"")</f>
        <v/>
      </c>
      <c r="B24" s="31" t="str">
        <f>IF(COUNTA(Metadata!A18)=1,IF(COUNTA(Metadata!L18,Metadata!B18)=2, IF(Metadata!L18=Metadata!B18, "No", "Yes"), "One (or both) of these fields are empty"),"")</f>
        <v/>
      </c>
      <c r="C24" t="str">
        <f>IF(COUNTA(Metadata!A18)=1,IF(COUNTA(Metadata!B18:'Metadata'!U18)=20, "Yes", "One (or more) of these fields are empty"),"")</f>
        <v/>
      </c>
      <c r="D24" t="str">
        <f>IF(COUNTA(Metadata!A18)=1, IF(ISNUMBER(MATCH(LEFT(Metadata!P18,SEARCH(":",Metadata!P18)-1),'Library and Platform Vocabulary'!$A$117:$A$413,0)), "Yes", "No"),"")</f>
        <v/>
      </c>
      <c r="E24" s="35" t="str">
        <f ca="1">IF(COUNTA(Metadata!A18)=1, IF(OR(Metadata!O18&gt;TODAY(),ISBLANK(Metadata!O18)),"No, date is missing, in the future, or invalid", "Yes"),"")</f>
        <v/>
      </c>
      <c r="F24" s="31" t="str">
        <f>IF(COUNTA(Metadata!A18)=1, IF(OR(NOT(ISBLANK(Metadata!V18)),NOT(ISBLANK(Metadata!W18))),"Yes", "No, neither of these fields have values"),"")</f>
        <v/>
      </c>
    </row>
    <row r="25" spans="1:6">
      <c r="A25" t="str">
        <f>IF(COUNTA(Metadata!A19)=1,ROW(Metadata!A19),"")</f>
        <v/>
      </c>
      <c r="B25" s="31" t="str">
        <f>IF(COUNTA(Metadata!A19)=1,IF(COUNTA(Metadata!L19,Metadata!B19)=2, IF(Metadata!L19=Metadata!B19, "No", "Yes"), "One (or both) of these fields are empty"),"")</f>
        <v/>
      </c>
      <c r="C25" t="str">
        <f>IF(COUNTA(Metadata!A19)=1,IF(COUNTA(Metadata!B19:'Metadata'!U19)=20, "Yes", "One (or more) of these fields are empty"),"")</f>
        <v/>
      </c>
      <c r="D25" t="str">
        <f>IF(COUNTA(Metadata!A19)=1, IF(ISNUMBER(MATCH(LEFT(Metadata!P19,SEARCH(":",Metadata!P19)-1),'Library and Platform Vocabulary'!$A$117:$A$413,0)), "Yes", "No"),"")</f>
        <v/>
      </c>
      <c r="E25" s="35" t="str">
        <f ca="1">IF(COUNTA(Metadata!A19)=1, IF(OR(Metadata!O19&gt;TODAY(),ISBLANK(Metadata!O19)),"No, date is missing, in the future, or invalid", "Yes"),"")</f>
        <v/>
      </c>
      <c r="F25" s="31" t="str">
        <f>IF(COUNTA(Metadata!A19)=1, IF(OR(NOT(ISBLANK(Metadata!V19)),NOT(ISBLANK(Metadata!W19))),"Yes", "No, neither of these fields have values"),"")</f>
        <v/>
      </c>
    </row>
    <row r="26" spans="1:6">
      <c r="A26" t="str">
        <f>IF(COUNTA(Metadata!A20)=1,ROW(Metadata!A20),"")</f>
        <v/>
      </c>
      <c r="B26" s="31" t="str">
        <f>IF(COUNTA(Metadata!A20)=1,IF(COUNTA(Metadata!L20,Metadata!B20)=2, IF(Metadata!L20=Metadata!B20, "No", "Yes"), "One (or both) of these fields are empty"),"")</f>
        <v/>
      </c>
      <c r="C26" t="str">
        <f>IF(COUNTA(Metadata!A20)=1,IF(COUNTA(Metadata!B20:'Metadata'!U20)=20, "Yes", "One (or more) of these fields are empty"),"")</f>
        <v/>
      </c>
      <c r="D26" t="str">
        <f>IF(COUNTA(Metadata!A20)=1, IF(ISNUMBER(MATCH(LEFT(Metadata!P20,SEARCH(":",Metadata!P20)-1),'Library and Platform Vocabulary'!$A$117:$A$413,0)), "Yes", "No"),"")</f>
        <v/>
      </c>
      <c r="E26" s="35" t="str">
        <f ca="1">IF(COUNTA(Metadata!A20)=1, IF(OR(Metadata!O20&gt;TODAY(),ISBLANK(Metadata!O20)),"No, date is missing, in the future, or invalid", "Yes"),"")</f>
        <v/>
      </c>
      <c r="F26" s="31" t="str">
        <f>IF(COUNTA(Metadata!A20)=1, IF(OR(NOT(ISBLANK(Metadata!V20)),NOT(ISBLANK(Metadata!W20))),"Yes", "No, neither of these fields have values"),"")</f>
        <v/>
      </c>
    </row>
    <row r="27" spans="1:6">
      <c r="A27" t="str">
        <f>IF(COUNTA(Metadata!A21)=1,ROW(Metadata!A21),"")</f>
        <v/>
      </c>
      <c r="B27" s="31" t="str">
        <f>IF(COUNTA(Metadata!A21)=1,IF(COUNTA(Metadata!L21,Metadata!B21)=2, IF(Metadata!L21=Metadata!B21, "No", "Yes"), "One (or both) of these fields are empty"),"")</f>
        <v/>
      </c>
      <c r="C27" t="str">
        <f>IF(COUNTA(Metadata!A21)=1,IF(COUNTA(Metadata!B21:'Metadata'!U21)=20, "Yes", "One (or more) of these fields are empty"),"")</f>
        <v/>
      </c>
      <c r="D27" t="str">
        <f>IF(COUNTA(Metadata!A21)=1, IF(ISNUMBER(MATCH(LEFT(Metadata!P21,SEARCH(":",Metadata!P21)-1),'Library and Platform Vocabulary'!$A$117:$A$413,0)), "Yes", "No"),"")</f>
        <v/>
      </c>
      <c r="E27" s="35" t="str">
        <f ca="1">IF(COUNTA(Metadata!A21)=1, IF(OR(Metadata!O21&gt;TODAY(),ISBLANK(Metadata!O21)),"No, date is missing, in the future, or invalid", "Yes"),"")</f>
        <v/>
      </c>
      <c r="F27" s="31" t="str">
        <f>IF(COUNTA(Metadata!A21)=1, IF(OR(NOT(ISBLANK(Metadata!V21)),NOT(ISBLANK(Metadata!W21))),"Yes", "No, neither of these fields have values"),"")</f>
        <v/>
      </c>
    </row>
    <row r="28" spans="1:6">
      <c r="A28" t="str">
        <f>IF(COUNTA(Metadata!A22)=1,ROW(Metadata!A22),"")</f>
        <v/>
      </c>
      <c r="B28" s="31" t="str">
        <f>IF(COUNTA(Metadata!A22)=1,IF(COUNTA(Metadata!L22,Metadata!B22)=2, IF(Metadata!L22=Metadata!B22, "No", "Yes"), "One (or both) of these fields are empty"),"")</f>
        <v/>
      </c>
      <c r="C28" t="str">
        <f>IF(COUNTA(Metadata!A22)=1,IF(COUNTA(Metadata!B22:'Metadata'!U22)=20, "Yes", "One (or more) of these fields are empty"),"")</f>
        <v/>
      </c>
      <c r="D28" t="str">
        <f>IF(COUNTA(Metadata!A22)=1, IF(ISNUMBER(MATCH(LEFT(Metadata!P22,SEARCH(":",Metadata!P22)-1),'Library and Platform Vocabulary'!$A$117:$A$413,0)), "Yes", "No"),"")</f>
        <v/>
      </c>
      <c r="E28" s="35" t="str">
        <f ca="1">IF(COUNTA(Metadata!A22)=1, IF(OR(Metadata!O22&gt;TODAY(),ISBLANK(Metadata!O22)),"No, date is missing, in the future, or invalid", "Yes"),"")</f>
        <v/>
      </c>
      <c r="F28" s="31" t="str">
        <f>IF(COUNTA(Metadata!A22)=1, IF(OR(NOT(ISBLANK(Metadata!V22)),NOT(ISBLANK(Metadata!W22))),"Yes", "No, neither of these fields have values"),"")</f>
        <v/>
      </c>
    </row>
    <row r="29" spans="1:6">
      <c r="A29" t="str">
        <f>IF(COUNTA(Metadata!A23)=1,ROW(Metadata!A23),"")</f>
        <v/>
      </c>
      <c r="B29" s="31" t="str">
        <f>IF(COUNTA(Metadata!A23)=1,IF(COUNTA(Metadata!L23,Metadata!B23)=2, IF(Metadata!L23=Metadata!B23, "No", "Yes"), "One (or both) of these fields are empty"),"")</f>
        <v/>
      </c>
      <c r="C29" t="str">
        <f>IF(COUNTA(Metadata!A23)=1,IF(COUNTA(Metadata!B23:'Metadata'!U23)=20, "Yes", "One (or more) of these fields are empty"),"")</f>
        <v/>
      </c>
      <c r="D29" t="str">
        <f>IF(COUNTA(Metadata!A23)=1, IF(ISNUMBER(MATCH(LEFT(Metadata!P23,SEARCH(":",Metadata!P23)-1),'Library and Platform Vocabulary'!$A$117:$A$413,0)), "Yes", "No"),"")</f>
        <v/>
      </c>
      <c r="E29" s="35" t="str">
        <f ca="1">IF(COUNTA(Metadata!A23)=1, IF(OR(Metadata!O23&gt;TODAY(),ISBLANK(Metadata!O23)),"No, date is missing, in the future, or invalid", "Yes"),"")</f>
        <v/>
      </c>
      <c r="F29" s="31" t="str">
        <f>IF(COUNTA(Metadata!A23)=1, IF(OR(NOT(ISBLANK(Metadata!V23)),NOT(ISBLANK(Metadata!W23))),"Yes", "No, neither of these fields have values"),"")</f>
        <v/>
      </c>
    </row>
    <row r="30" spans="1:6">
      <c r="A30" t="str">
        <f>IF(COUNTA(Metadata!A24)=1,ROW(Metadata!A24),"")</f>
        <v/>
      </c>
      <c r="B30" s="31" t="str">
        <f>IF(COUNTA(Metadata!A24)=1,IF(COUNTA(Metadata!L24,Metadata!B24)=2, IF(Metadata!L24=Metadata!B24, "No", "Yes"), "One (or both) of these fields are empty"),"")</f>
        <v/>
      </c>
      <c r="C30" t="str">
        <f>IF(COUNTA(Metadata!A24)=1,IF(COUNTA(Metadata!B24:'Metadata'!U24)=20, "Yes", "One (or more) of these fields are empty"),"")</f>
        <v/>
      </c>
      <c r="D30" t="str">
        <f>IF(COUNTA(Metadata!A24)=1, IF(ISNUMBER(MATCH(LEFT(Metadata!P24,SEARCH(":",Metadata!P24)-1),'Library and Platform Vocabulary'!$A$117:$A$413,0)), "Yes", "No"),"")</f>
        <v/>
      </c>
      <c r="E30" s="35" t="str">
        <f ca="1">IF(COUNTA(Metadata!A24)=1, IF(OR(Metadata!O24&gt;TODAY(),ISBLANK(Metadata!O24)),"No, date is missing, in the future, or invalid", "Yes"),"")</f>
        <v/>
      </c>
      <c r="F30" s="31" t="str">
        <f>IF(COUNTA(Metadata!A24)=1, IF(OR(NOT(ISBLANK(Metadata!V24)),NOT(ISBLANK(Metadata!W24))),"Yes", "No, neither of these fields have values"),"")</f>
        <v/>
      </c>
    </row>
    <row r="31" spans="1:6">
      <c r="A31" t="str">
        <f>IF(COUNTA(Metadata!A25)=1,ROW(Metadata!A25),"")</f>
        <v/>
      </c>
      <c r="B31" s="31" t="str">
        <f>IF(COUNTA(Metadata!A25)=1,IF(COUNTA(Metadata!L25,Metadata!B25)=2, IF(Metadata!L25=Metadata!B25, "No", "Yes"), "One (or both) of these fields are empty"),"")</f>
        <v/>
      </c>
      <c r="C31" t="str">
        <f>IF(COUNTA(Metadata!A25)=1,IF(COUNTA(Metadata!B25:'Metadata'!U25)=20, "Yes", "One (or more) of these fields are empty"),"")</f>
        <v/>
      </c>
      <c r="D31" t="str">
        <f>IF(COUNTA(Metadata!A25)=1, IF(ISNUMBER(MATCH(LEFT(Metadata!P25,SEARCH(":",Metadata!P25)-1),'Library and Platform Vocabulary'!$A$117:$A$413,0)), "Yes", "No"),"")</f>
        <v/>
      </c>
      <c r="E31" s="35" t="str">
        <f ca="1">IF(COUNTA(Metadata!A25)=1, IF(OR(Metadata!O25&gt;TODAY(),ISBLANK(Metadata!O25)),"No, date is missing, in the future, or invalid", "Yes"),"")</f>
        <v/>
      </c>
      <c r="F31" s="31" t="str">
        <f>IF(COUNTA(Metadata!A25)=1, IF(OR(NOT(ISBLANK(Metadata!V25)),NOT(ISBLANK(Metadata!W25))),"Yes", "No, neither of these fields have values"),"")</f>
        <v/>
      </c>
    </row>
    <row r="32" spans="1:6">
      <c r="A32" t="str">
        <f>IF(COUNTA(Metadata!A26)=1,ROW(Metadata!A26),"")</f>
        <v/>
      </c>
      <c r="B32" s="31" t="str">
        <f>IF(COUNTA(Metadata!A26)=1,IF(COUNTA(Metadata!L26,Metadata!B26)=2, IF(Metadata!L26=Metadata!B26, "No", "Yes"), "One (or both) of these fields are empty"),"")</f>
        <v/>
      </c>
      <c r="C32" t="str">
        <f>IF(COUNTA(Metadata!A26)=1,IF(COUNTA(Metadata!B26:'Metadata'!U26)=20, "Yes", "One (or more) of these fields are empty"),"")</f>
        <v/>
      </c>
      <c r="D32" t="str">
        <f>IF(COUNTA(Metadata!A26)=1, IF(ISNUMBER(MATCH(LEFT(Metadata!P26,SEARCH(":",Metadata!P26)-1),'Library and Platform Vocabulary'!$A$117:$A$413,0)), "Yes", "No"),"")</f>
        <v/>
      </c>
      <c r="E32" s="35" t="str">
        <f ca="1">IF(COUNTA(Metadata!A26)=1, IF(OR(Metadata!O26&gt;TODAY(),ISBLANK(Metadata!O26)),"No, date is missing, in the future, or invalid", "Yes"),"")</f>
        <v/>
      </c>
      <c r="F32" s="31" t="str">
        <f>IF(COUNTA(Metadata!A26)=1, IF(OR(NOT(ISBLANK(Metadata!V26)),NOT(ISBLANK(Metadata!W26))),"Yes", "No, neither of these fields have values"),"")</f>
        <v/>
      </c>
    </row>
    <row r="33" spans="1:6">
      <c r="A33" t="str">
        <f>IF(COUNTA(Metadata!A27)=1,ROW(Metadata!A27),"")</f>
        <v/>
      </c>
      <c r="B33" s="31" t="str">
        <f>IF(COUNTA(Metadata!A27)=1,IF(COUNTA(Metadata!L27,Metadata!B27)=2, IF(Metadata!L27=Metadata!B27, "No", "Yes"), "One (or both) of these fields are empty"),"")</f>
        <v/>
      </c>
      <c r="C33" t="str">
        <f>IF(COUNTA(Metadata!A27)=1,IF(COUNTA(Metadata!B27:'Metadata'!U27)=20, "Yes", "One (or more) of these fields are empty"),"")</f>
        <v/>
      </c>
      <c r="D33" t="str">
        <f>IF(COUNTA(Metadata!A27)=1, IF(ISNUMBER(MATCH(LEFT(Metadata!P27,SEARCH(":",Metadata!P27)-1),'Library and Platform Vocabulary'!$A$117:$A$413,0)), "Yes", "No"),"")</f>
        <v/>
      </c>
      <c r="E33" s="35" t="str">
        <f ca="1">IF(COUNTA(Metadata!A27)=1, IF(OR(Metadata!O27&gt;TODAY(),ISBLANK(Metadata!O27)),"No, date is missing, in the future, or invalid", "Yes"),"")</f>
        <v/>
      </c>
      <c r="F33" s="31" t="str">
        <f>IF(COUNTA(Metadata!A27)=1, IF(OR(NOT(ISBLANK(Metadata!V27)),NOT(ISBLANK(Metadata!W27))),"Yes", "No, neither of these fields have values"),"")</f>
        <v/>
      </c>
    </row>
    <row r="34" spans="1:6">
      <c r="A34" t="str">
        <f>IF(COUNTA(Metadata!A28)=1,ROW(Metadata!A28),"")</f>
        <v/>
      </c>
      <c r="B34" s="31" t="str">
        <f>IF(COUNTA(Metadata!A28)=1,IF(COUNTA(Metadata!L28,Metadata!B28)=2, IF(Metadata!L28=Metadata!B28, "No", "Yes"), "One (or both) of these fields are empty"),"")</f>
        <v/>
      </c>
      <c r="C34" t="str">
        <f>IF(COUNTA(Metadata!A28)=1,IF(COUNTA(Metadata!B28:'Metadata'!U28)=20, "Yes", "One (or more) of these fields are empty"),"")</f>
        <v/>
      </c>
      <c r="D34" t="str">
        <f>IF(COUNTA(Metadata!A28)=1, IF(ISNUMBER(MATCH(LEFT(Metadata!P28,SEARCH(":",Metadata!P28)-1),'Library and Platform Vocabulary'!$A$117:$A$413,0)), "Yes", "No"),"")</f>
        <v/>
      </c>
      <c r="E34" s="35" t="str">
        <f ca="1">IF(COUNTA(Metadata!A28)=1, IF(OR(Metadata!O28&gt;TODAY(),ISBLANK(Metadata!O28)),"No, date is missing, in the future, or invalid", "Yes"),"")</f>
        <v/>
      </c>
      <c r="F34" s="31" t="str">
        <f>IF(COUNTA(Metadata!A28)=1, IF(OR(NOT(ISBLANK(Metadata!V28)),NOT(ISBLANK(Metadata!W28))),"Yes", "No, neither of these fields have values"),"")</f>
        <v/>
      </c>
    </row>
    <row r="35" spans="1:6">
      <c r="A35" t="str">
        <f>IF(COUNTA(Metadata!A29)=1,ROW(Metadata!A29),"")</f>
        <v/>
      </c>
      <c r="B35" s="31" t="str">
        <f>IF(COUNTA(Metadata!A29)=1,IF(COUNTA(Metadata!L29,Metadata!B29)=2, IF(Metadata!L29=Metadata!B29, "No", "Yes"), "One (or both) of these fields are empty"),"")</f>
        <v/>
      </c>
      <c r="C35" t="str">
        <f>IF(COUNTA(Metadata!A29)=1,IF(COUNTA(Metadata!B29:'Metadata'!U29)=20, "Yes", "One (or more) of these fields are empty"),"")</f>
        <v/>
      </c>
      <c r="D35" t="str">
        <f>IF(COUNTA(Metadata!A29)=1, IF(ISNUMBER(MATCH(LEFT(Metadata!P29,SEARCH(":",Metadata!P29)-1),'Library and Platform Vocabulary'!$A$117:$A$413,0)), "Yes", "No"),"")</f>
        <v/>
      </c>
      <c r="E35" s="35" t="str">
        <f ca="1">IF(COUNTA(Metadata!A29)=1, IF(OR(Metadata!O29&gt;TODAY(),ISBLANK(Metadata!O29)),"No, date is missing, in the future, or invalid", "Yes"),"")</f>
        <v/>
      </c>
      <c r="F35" s="31" t="str">
        <f>IF(COUNTA(Metadata!A29)=1, IF(OR(NOT(ISBLANK(Metadata!V29)),NOT(ISBLANK(Metadata!W29))),"Yes", "No, neither of these fields have values"),"")</f>
        <v/>
      </c>
    </row>
    <row r="36" spans="1:6">
      <c r="A36" t="str">
        <f>IF(COUNTA(Metadata!A30)=1,ROW(Metadata!A30),"")</f>
        <v/>
      </c>
      <c r="B36" s="31" t="str">
        <f>IF(COUNTA(Metadata!A30)=1,IF(COUNTA(Metadata!L30,Metadata!B30)=2, IF(Metadata!L30=Metadata!B30, "No", "Yes"), "One (or both) of these fields are empty"),"")</f>
        <v/>
      </c>
      <c r="C36" t="str">
        <f>IF(COUNTA(Metadata!A30)=1,IF(COUNTA(Metadata!B30:'Metadata'!U30)=20, "Yes", "One (or more) of these fields are empty"),"")</f>
        <v/>
      </c>
      <c r="D36" t="str">
        <f>IF(COUNTA(Metadata!A30)=1, IF(ISNUMBER(MATCH(LEFT(Metadata!P30,SEARCH(":",Metadata!P30)-1),'Library and Platform Vocabulary'!$A$117:$A$413,0)), "Yes", "No"),"")</f>
        <v/>
      </c>
      <c r="E36" s="35" t="str">
        <f ca="1">IF(COUNTA(Metadata!A30)=1, IF(OR(Metadata!O30&gt;TODAY(),ISBLANK(Metadata!O30)),"No, date is missing, in the future, or invalid", "Yes"),"")</f>
        <v/>
      </c>
      <c r="F36" s="31" t="str">
        <f>IF(COUNTA(Metadata!A30)=1, IF(OR(NOT(ISBLANK(Metadata!V30)),NOT(ISBLANK(Metadata!W30))),"Yes", "No, neither of these fields have values"),"")</f>
        <v/>
      </c>
    </row>
    <row r="37" spans="1:6">
      <c r="A37" t="str">
        <f>IF(COUNTA(Metadata!A31)=1,ROW(Metadata!A31),"")</f>
        <v/>
      </c>
      <c r="B37" s="31" t="str">
        <f>IF(COUNTA(Metadata!A31)=1,IF(COUNTA(Metadata!L31,Metadata!B31)=2, IF(Metadata!L31=Metadata!B31, "No", "Yes"), "One (or both) of these fields are empty"),"")</f>
        <v/>
      </c>
      <c r="C37" t="str">
        <f>IF(COUNTA(Metadata!A31)=1,IF(COUNTA(Metadata!B31:'Metadata'!U31)=20, "Yes", "One (or more) of these fields are empty"),"")</f>
        <v/>
      </c>
      <c r="D37" t="str">
        <f>IF(COUNTA(Metadata!A31)=1, IF(ISNUMBER(MATCH(LEFT(Metadata!P31,SEARCH(":",Metadata!P31)-1),'Library and Platform Vocabulary'!$A$117:$A$413,0)), "Yes", "No"),"")</f>
        <v/>
      </c>
      <c r="E37" s="35" t="str">
        <f ca="1">IF(COUNTA(Metadata!A31)=1, IF(OR(Metadata!O31&gt;TODAY(),ISBLANK(Metadata!O31)),"No, date is missing, in the future, or invalid", "Yes"),"")</f>
        <v/>
      </c>
      <c r="F37" s="31" t="str">
        <f>IF(COUNTA(Metadata!A31)=1, IF(OR(NOT(ISBLANK(Metadata!V31)),NOT(ISBLANK(Metadata!W31))),"Yes", "No, neither of these fields have values"),"")</f>
        <v/>
      </c>
    </row>
    <row r="38" spans="1:6">
      <c r="A38" t="str">
        <f>IF(COUNTA(Metadata!A32)=1,ROW(Metadata!A32),"")</f>
        <v/>
      </c>
      <c r="B38" s="31" t="str">
        <f>IF(COUNTA(Metadata!A32)=1,IF(COUNTA(Metadata!L32,Metadata!B32)=2, IF(Metadata!L32=Metadata!B32, "No", "Yes"), "One (or both) of these fields are empty"),"")</f>
        <v/>
      </c>
      <c r="C38" t="str">
        <f>IF(COUNTA(Metadata!A32)=1,IF(COUNTA(Metadata!B32:'Metadata'!U32)=20, "Yes", "One (or more) of these fields are empty"),"")</f>
        <v/>
      </c>
      <c r="D38" t="str">
        <f>IF(COUNTA(Metadata!A32)=1, IF(ISNUMBER(MATCH(LEFT(Metadata!P32,SEARCH(":",Metadata!P32)-1),'Library and Platform Vocabulary'!$A$117:$A$413,0)), "Yes", "No"),"")</f>
        <v/>
      </c>
      <c r="E38" s="35" t="str">
        <f ca="1">IF(COUNTA(Metadata!A32)=1, IF(OR(Metadata!O32&gt;TODAY(),ISBLANK(Metadata!O32)),"No, date is missing, in the future, or invalid", "Yes"),"")</f>
        <v/>
      </c>
      <c r="F38" s="31" t="str">
        <f>IF(COUNTA(Metadata!A32)=1, IF(OR(NOT(ISBLANK(Metadata!V32)),NOT(ISBLANK(Metadata!W32))),"Yes", "No, neither of these fields have values"),"")</f>
        <v/>
      </c>
    </row>
    <row r="39" spans="1:6">
      <c r="A39" t="str">
        <f>IF(COUNTA(Metadata!A33)=1,ROW(Metadata!A33),"")</f>
        <v/>
      </c>
      <c r="B39" s="31" t="str">
        <f>IF(COUNTA(Metadata!A33)=1,IF(COUNTA(Metadata!L33,Metadata!B33)=2, IF(Metadata!L33=Metadata!B33, "No", "Yes"), "One (or both) of these fields are empty"),"")</f>
        <v/>
      </c>
      <c r="C39" t="str">
        <f>IF(COUNTA(Metadata!A33)=1,IF(COUNTA(Metadata!B33:'Metadata'!U33)=20, "Yes", "One (or more) of these fields are empty"),"")</f>
        <v/>
      </c>
      <c r="D39" t="str">
        <f>IF(COUNTA(Metadata!A33)=1, IF(ISNUMBER(MATCH(LEFT(Metadata!P33,SEARCH(":",Metadata!P33)-1),'Library and Platform Vocabulary'!$A$117:$A$413,0)), "Yes", "No"),"")</f>
        <v/>
      </c>
      <c r="E39" s="35" t="str">
        <f ca="1">IF(COUNTA(Metadata!A33)=1, IF(OR(Metadata!O33&gt;TODAY(),ISBLANK(Metadata!O33)),"No, date is missing, in the future, or invalid", "Yes"),"")</f>
        <v/>
      </c>
      <c r="F39" s="31" t="str">
        <f>IF(COUNTA(Metadata!A33)=1, IF(OR(NOT(ISBLANK(Metadata!V33)),NOT(ISBLANK(Metadata!W33))),"Yes", "No, neither of these fields have values"),"")</f>
        <v/>
      </c>
    </row>
    <row r="40" spans="1:6">
      <c r="A40" t="str">
        <f>IF(COUNTA(Metadata!A34)=1,ROW(Metadata!A34),"")</f>
        <v/>
      </c>
      <c r="B40" s="31" t="str">
        <f>IF(COUNTA(Metadata!A34)=1,IF(COUNTA(Metadata!L34,Metadata!B34)=2, IF(Metadata!L34=Metadata!B34, "No", "Yes"), "One (or both) of these fields are empty"),"")</f>
        <v/>
      </c>
      <c r="C40" t="str">
        <f>IF(COUNTA(Metadata!A34)=1,IF(COUNTA(Metadata!B34:'Metadata'!U34)=20, "Yes", "One (or more) of these fields are empty"),"")</f>
        <v/>
      </c>
      <c r="D40" t="str">
        <f>IF(COUNTA(Metadata!A34)=1, IF(ISNUMBER(MATCH(LEFT(Metadata!P34,SEARCH(":",Metadata!P34)-1),'Library and Platform Vocabulary'!$A$117:$A$413,0)), "Yes", "No"),"")</f>
        <v/>
      </c>
      <c r="E40" s="35" t="str">
        <f ca="1">IF(COUNTA(Metadata!A34)=1, IF(OR(Metadata!O34&gt;TODAY(),ISBLANK(Metadata!O34)),"No, date is missing, in the future, or invalid", "Yes"),"")</f>
        <v/>
      </c>
      <c r="F40" s="31" t="str">
        <f>IF(COUNTA(Metadata!A34)=1, IF(OR(NOT(ISBLANK(Metadata!V34)),NOT(ISBLANK(Metadata!W34))),"Yes", "No, neither of these fields have values"),"")</f>
        <v/>
      </c>
    </row>
    <row r="41" spans="1:6">
      <c r="A41" t="str">
        <f>IF(COUNTA(Metadata!A35)=1,ROW(Metadata!A35),"")</f>
        <v/>
      </c>
      <c r="B41" s="31" t="str">
        <f>IF(COUNTA(Metadata!A35)=1,IF(COUNTA(Metadata!L35,Metadata!B35)=2, IF(Metadata!L35=Metadata!B35, "No", "Yes"), "One (or both) of these fields are empty"),"")</f>
        <v/>
      </c>
      <c r="C41" t="str">
        <f>IF(COUNTA(Metadata!A35)=1,IF(COUNTA(Metadata!B35:'Metadata'!U35)=20, "Yes", "One (or more) of these fields are empty"),"")</f>
        <v/>
      </c>
      <c r="D41" t="str">
        <f>IF(COUNTA(Metadata!A35)=1, IF(ISNUMBER(MATCH(LEFT(Metadata!P35,SEARCH(":",Metadata!P35)-1),'Library and Platform Vocabulary'!$A$117:$A$413,0)), "Yes", "No"),"")</f>
        <v/>
      </c>
      <c r="E41" s="35" t="str">
        <f ca="1">IF(COUNTA(Metadata!A35)=1, IF(OR(Metadata!O35&gt;TODAY(),ISBLANK(Metadata!O35)),"No, date is missing, in the future, or invalid", "Yes"),"")</f>
        <v/>
      </c>
      <c r="F41" s="31" t="str">
        <f>IF(COUNTA(Metadata!A35)=1, IF(OR(NOT(ISBLANK(Metadata!V35)),NOT(ISBLANK(Metadata!W35))),"Yes", "No, neither of these fields have values"),"")</f>
        <v/>
      </c>
    </row>
    <row r="42" spans="1:6">
      <c r="A42" t="str">
        <f>IF(COUNTA(Metadata!A36)=1,ROW(Metadata!A36),"")</f>
        <v/>
      </c>
      <c r="B42" s="31" t="str">
        <f>IF(COUNTA(Metadata!A36)=1,IF(COUNTA(Metadata!L36,Metadata!B36)=2, IF(Metadata!L36=Metadata!B36, "No", "Yes"), "One (or both) of these fields are empty"),"")</f>
        <v/>
      </c>
      <c r="C42" t="str">
        <f>IF(COUNTA(Metadata!A36)=1,IF(COUNTA(Metadata!B36:'Metadata'!U36)=20, "Yes", "One (or more) of these fields are empty"),"")</f>
        <v/>
      </c>
      <c r="D42" t="str">
        <f>IF(COUNTA(Metadata!A36)=1, IF(ISNUMBER(MATCH(LEFT(Metadata!P36,SEARCH(":",Metadata!P36)-1),'Library and Platform Vocabulary'!$A$117:$A$413,0)), "Yes", "No"),"")</f>
        <v/>
      </c>
      <c r="E42" s="35" t="str">
        <f ca="1">IF(COUNTA(Metadata!A36)=1, IF(OR(Metadata!O36&gt;TODAY(),ISBLANK(Metadata!O36)),"No, date is missing, in the future, or invalid", "Yes"),"")</f>
        <v/>
      </c>
      <c r="F42" s="31" t="str">
        <f>IF(COUNTA(Metadata!A36)=1, IF(OR(NOT(ISBLANK(Metadata!V36)),NOT(ISBLANK(Metadata!W36))),"Yes", "No, neither of these fields have values"),"")</f>
        <v/>
      </c>
    </row>
    <row r="43" spans="1:6">
      <c r="A43" t="str">
        <f>IF(COUNTA(Metadata!A37)=1,ROW(Metadata!A37),"")</f>
        <v/>
      </c>
      <c r="B43" s="31" t="str">
        <f>IF(COUNTA(Metadata!A37)=1,IF(COUNTA(Metadata!L37,Metadata!B37)=2, IF(Metadata!L37=Metadata!B37, "No", "Yes"), "One (or both) of these fields are empty"),"")</f>
        <v/>
      </c>
      <c r="C43" t="str">
        <f>IF(COUNTA(Metadata!A37)=1,IF(COUNTA(Metadata!B37:'Metadata'!U37)=20, "Yes", "One (or more) of these fields are empty"),"")</f>
        <v/>
      </c>
      <c r="D43" t="str">
        <f>IF(COUNTA(Metadata!A37)=1, IF(ISNUMBER(MATCH(LEFT(Metadata!P37,SEARCH(":",Metadata!P37)-1),'Library and Platform Vocabulary'!$A$117:$A$413,0)), "Yes", "No"),"")</f>
        <v/>
      </c>
      <c r="E43" s="35" t="str">
        <f ca="1">IF(COUNTA(Metadata!A37)=1, IF(OR(Metadata!O37&gt;TODAY(),ISBLANK(Metadata!O37)),"No, date is missing, in the future, or invalid", "Yes"),"")</f>
        <v/>
      </c>
      <c r="F43" s="31" t="str">
        <f>IF(COUNTA(Metadata!A37)=1, IF(OR(NOT(ISBLANK(Metadata!V37)),NOT(ISBLANK(Metadata!W37))),"Yes", "No, neither of these fields have values"),"")</f>
        <v/>
      </c>
    </row>
    <row r="44" spans="1:6">
      <c r="A44" t="str">
        <f>IF(COUNTA(Metadata!A38)=1,ROW(Metadata!A38),"")</f>
        <v/>
      </c>
      <c r="B44" s="31" t="str">
        <f>IF(COUNTA(Metadata!A38)=1,IF(COUNTA(Metadata!L38,Metadata!B38)=2, IF(Metadata!L38=Metadata!B38, "No", "Yes"), "One (or both) of these fields are empty"),"")</f>
        <v/>
      </c>
      <c r="C44" t="str">
        <f>IF(COUNTA(Metadata!A38)=1,IF(COUNTA(Metadata!B38:'Metadata'!U38)=20, "Yes", "One (or more) of these fields are empty"),"")</f>
        <v/>
      </c>
      <c r="D44" t="str">
        <f>IF(COUNTA(Metadata!A38)=1, IF(ISNUMBER(MATCH(LEFT(Metadata!P38,SEARCH(":",Metadata!P38)-1),'Library and Platform Vocabulary'!$A$117:$A$413,0)), "Yes", "No"),"")</f>
        <v/>
      </c>
      <c r="E44" s="35" t="str">
        <f ca="1">IF(COUNTA(Metadata!A38)=1, IF(OR(Metadata!O38&gt;TODAY(),ISBLANK(Metadata!O38)),"No, date is missing, in the future, or invalid", "Yes"),"")</f>
        <v/>
      </c>
      <c r="F44" s="31" t="str">
        <f>IF(COUNTA(Metadata!A38)=1, IF(OR(NOT(ISBLANK(Metadata!V38)),NOT(ISBLANK(Metadata!W38))),"Yes", "No, neither of these fields have values"),"")</f>
        <v/>
      </c>
    </row>
    <row r="45" spans="1:6">
      <c r="A45" t="str">
        <f>IF(COUNTA(Metadata!A39)=1,ROW(Metadata!A39),"")</f>
        <v/>
      </c>
      <c r="B45" s="31" t="str">
        <f>IF(COUNTA(Metadata!A39)=1,IF(COUNTA(Metadata!L39,Metadata!B39)=2, IF(Metadata!L39=Metadata!B39, "No", "Yes"), "One (or both) of these fields are empty"),"")</f>
        <v/>
      </c>
      <c r="C45" t="str">
        <f>IF(COUNTA(Metadata!A39)=1,IF(COUNTA(Metadata!B39:'Metadata'!U39)=20, "Yes", "One (or more) of these fields are empty"),"")</f>
        <v/>
      </c>
      <c r="D45" t="str">
        <f>IF(COUNTA(Metadata!A39)=1, IF(ISNUMBER(MATCH(LEFT(Metadata!P39,SEARCH(":",Metadata!P39)-1),'Library and Platform Vocabulary'!$A$117:$A$413,0)), "Yes", "No"),"")</f>
        <v/>
      </c>
      <c r="E45" s="35" t="str">
        <f ca="1">IF(COUNTA(Metadata!A39)=1, IF(OR(Metadata!O39&gt;TODAY(),ISBLANK(Metadata!O39)),"No, date is missing, in the future, or invalid", "Yes"),"")</f>
        <v/>
      </c>
      <c r="F45" s="31" t="str">
        <f>IF(COUNTA(Metadata!A39)=1, IF(OR(NOT(ISBLANK(Metadata!V39)),NOT(ISBLANK(Metadata!W39))),"Yes", "No, neither of these fields have values"),"")</f>
        <v/>
      </c>
    </row>
    <row r="46" spans="1:6">
      <c r="A46" t="str">
        <f>IF(COUNTA(Metadata!A40)=1,ROW(Metadata!A40),"")</f>
        <v/>
      </c>
      <c r="B46" s="31" t="str">
        <f>IF(COUNTA(Metadata!A40)=1,IF(COUNTA(Metadata!L40,Metadata!B40)=2, IF(Metadata!L40=Metadata!B40, "No", "Yes"), "One (or both) of these fields are empty"),"")</f>
        <v/>
      </c>
      <c r="C46" t="str">
        <f>IF(COUNTA(Metadata!A40)=1,IF(COUNTA(Metadata!B40:'Metadata'!U40)=20, "Yes", "One (or more) of these fields are empty"),"")</f>
        <v/>
      </c>
      <c r="D46" t="str">
        <f>IF(COUNTA(Metadata!A40)=1, IF(ISNUMBER(MATCH(LEFT(Metadata!P40,SEARCH(":",Metadata!P40)-1),'Library and Platform Vocabulary'!$A$117:$A$413,0)), "Yes", "No"),"")</f>
        <v/>
      </c>
      <c r="E46" s="35" t="str">
        <f ca="1">IF(COUNTA(Metadata!A40)=1, IF(OR(Metadata!O40&gt;TODAY(),ISBLANK(Metadata!O40)),"No, date is missing, in the future, or invalid", "Yes"),"")</f>
        <v/>
      </c>
      <c r="F46" s="31" t="str">
        <f>IF(COUNTA(Metadata!A40)=1, IF(OR(NOT(ISBLANK(Metadata!V40)),NOT(ISBLANK(Metadata!W40))),"Yes", "No, neither of these fields have values"),"")</f>
        <v/>
      </c>
    </row>
    <row r="47" spans="1:6">
      <c r="A47" t="str">
        <f>IF(COUNTA(Metadata!A41)=1,ROW(Metadata!A41),"")</f>
        <v/>
      </c>
      <c r="B47" s="31" t="str">
        <f>IF(COUNTA(Metadata!A41)=1,IF(COUNTA(Metadata!L41,Metadata!B41)=2, IF(Metadata!L41=Metadata!B41, "No", "Yes"), "One (or both) of these fields are empty"),"")</f>
        <v/>
      </c>
      <c r="C47" t="str">
        <f>IF(COUNTA(Metadata!A41)=1,IF(COUNTA(Metadata!B41:'Metadata'!U41)=20, "Yes", "One (or more) of these fields are empty"),"")</f>
        <v/>
      </c>
      <c r="D47" t="str">
        <f>IF(COUNTA(Metadata!A41)=1, IF(ISNUMBER(MATCH(LEFT(Metadata!P41,SEARCH(":",Metadata!P41)-1),'Library and Platform Vocabulary'!$A$117:$A$413,0)), "Yes", "No"),"")</f>
        <v/>
      </c>
      <c r="E47" s="35" t="str">
        <f ca="1">IF(COUNTA(Metadata!A41)=1, IF(OR(Metadata!O41&gt;TODAY(),ISBLANK(Metadata!O41)),"No, date is missing, in the future, or invalid", "Yes"),"")</f>
        <v/>
      </c>
      <c r="F47" s="31" t="str">
        <f>IF(COUNTA(Metadata!A41)=1, IF(OR(NOT(ISBLANK(Metadata!V41)),NOT(ISBLANK(Metadata!W41))),"Yes", "No, neither of these fields have values"),"")</f>
        <v/>
      </c>
    </row>
    <row r="48" spans="1:6">
      <c r="A48" t="str">
        <f>IF(COUNTA(Metadata!A42)=1,ROW(Metadata!A42),"")</f>
        <v/>
      </c>
      <c r="B48" s="31" t="str">
        <f>IF(COUNTA(Metadata!A42)=1,IF(COUNTA(Metadata!L42,Metadata!B42)=2, IF(Metadata!L42=Metadata!B42, "No", "Yes"), "One (or both) of these fields are empty"),"")</f>
        <v/>
      </c>
      <c r="C48" t="str">
        <f>IF(COUNTA(Metadata!A42)=1,IF(COUNTA(Metadata!B42:'Metadata'!U42)=20, "Yes", "One (or more) of these fields are empty"),"")</f>
        <v/>
      </c>
      <c r="D48" t="str">
        <f>IF(COUNTA(Metadata!A42)=1, IF(ISNUMBER(MATCH(LEFT(Metadata!P42,SEARCH(":",Metadata!P42)-1),'Library and Platform Vocabulary'!$A$117:$A$413,0)), "Yes", "No"),"")</f>
        <v/>
      </c>
      <c r="E48" s="35" t="str">
        <f ca="1">IF(COUNTA(Metadata!A42)=1, IF(OR(Metadata!O42&gt;TODAY(),ISBLANK(Metadata!O42)),"No, date is missing, in the future, or invalid", "Yes"),"")</f>
        <v/>
      </c>
      <c r="F48" s="31" t="str">
        <f>IF(COUNTA(Metadata!A42)=1, IF(OR(NOT(ISBLANK(Metadata!V42)),NOT(ISBLANK(Metadata!W42))),"Yes", "No, neither of these fields have values"),"")</f>
        <v/>
      </c>
    </row>
    <row r="49" spans="1:6">
      <c r="A49" t="str">
        <f>IF(COUNTA(Metadata!A43)=1,ROW(Metadata!A43),"")</f>
        <v/>
      </c>
      <c r="B49" s="31" t="str">
        <f>IF(COUNTA(Metadata!A43)=1,IF(COUNTA(Metadata!L43,Metadata!B43)=2, IF(Metadata!L43=Metadata!B43, "No", "Yes"), "One (or both) of these fields are empty"),"")</f>
        <v/>
      </c>
      <c r="C49" t="str">
        <f>IF(COUNTA(Metadata!A43)=1,IF(COUNTA(Metadata!B43:'Metadata'!U43)=20, "Yes", "One (or more) of these fields are empty"),"")</f>
        <v/>
      </c>
      <c r="D49" t="str">
        <f>IF(COUNTA(Metadata!A43)=1, IF(ISNUMBER(MATCH(LEFT(Metadata!P43,SEARCH(":",Metadata!P43)-1),'Library and Platform Vocabulary'!$A$117:$A$413,0)), "Yes", "No"),"")</f>
        <v/>
      </c>
      <c r="E49" s="35" t="str">
        <f ca="1">IF(COUNTA(Metadata!A43)=1, IF(OR(Metadata!O43&gt;TODAY(),ISBLANK(Metadata!O43)),"No, date is missing, in the future, or invalid", "Yes"),"")</f>
        <v/>
      </c>
      <c r="F49" s="31" t="str">
        <f>IF(COUNTA(Metadata!A43)=1, IF(OR(NOT(ISBLANK(Metadata!V43)),NOT(ISBLANK(Metadata!W43))),"Yes", "No, neither of these fields have values"),"")</f>
        <v/>
      </c>
    </row>
    <row r="50" spans="1:6">
      <c r="A50" t="str">
        <f>IF(COUNTA(Metadata!A44)=1,ROW(Metadata!A44),"")</f>
        <v/>
      </c>
      <c r="B50" s="31" t="str">
        <f>IF(COUNTA(Metadata!A44)=1,IF(COUNTA(Metadata!L44,Metadata!B44)=2, IF(Metadata!L44=Metadata!B44, "No", "Yes"), "One (or both) of these fields are empty"),"")</f>
        <v/>
      </c>
      <c r="C50" t="str">
        <f>IF(COUNTA(Metadata!A44)=1,IF(COUNTA(Metadata!B44:'Metadata'!U44)=20, "Yes", "One (or more) of these fields are empty"),"")</f>
        <v/>
      </c>
      <c r="D50" t="str">
        <f>IF(COUNTA(Metadata!A44)=1, IF(ISNUMBER(MATCH(LEFT(Metadata!P44,SEARCH(":",Metadata!P44)-1),'Library and Platform Vocabulary'!$A$117:$A$413,0)), "Yes", "No"),"")</f>
        <v/>
      </c>
      <c r="E50" s="35" t="str">
        <f ca="1">IF(COUNTA(Metadata!A44)=1, IF(OR(Metadata!O44&gt;TODAY(),ISBLANK(Metadata!O44)),"No, date is missing, in the future, or invalid", "Yes"),"")</f>
        <v/>
      </c>
      <c r="F50" s="31" t="str">
        <f>IF(COUNTA(Metadata!A44)=1, IF(OR(NOT(ISBLANK(Metadata!V44)),NOT(ISBLANK(Metadata!W44))),"Yes", "No, neither of these fields have values"),"")</f>
        <v/>
      </c>
    </row>
    <row r="51" spans="1:6">
      <c r="A51" t="str">
        <f>IF(COUNTA(Metadata!A45)=1,ROW(Metadata!A45),"")</f>
        <v/>
      </c>
      <c r="B51" s="31" t="str">
        <f>IF(COUNTA(Metadata!A45)=1,IF(COUNTA(Metadata!L45,Metadata!B45)=2, IF(Metadata!L45=Metadata!B45, "No", "Yes"), "One (or both) of these fields are empty"),"")</f>
        <v/>
      </c>
      <c r="C51" t="str">
        <f>IF(COUNTA(Metadata!A45)=1,IF(COUNTA(Metadata!B45:'Metadata'!U45)=20, "Yes", "One (or more) of these fields are empty"),"")</f>
        <v/>
      </c>
      <c r="D51" t="str">
        <f>IF(COUNTA(Metadata!A45)=1, IF(ISNUMBER(MATCH(LEFT(Metadata!P45,SEARCH(":",Metadata!P45)-1),'Library and Platform Vocabulary'!$A$117:$A$413,0)), "Yes", "No"),"")</f>
        <v/>
      </c>
      <c r="E51" s="35" t="str">
        <f ca="1">IF(COUNTA(Metadata!A45)=1, IF(OR(Metadata!O45&gt;TODAY(),ISBLANK(Metadata!O45)),"No, date is missing, in the future, or invalid", "Yes"),"")</f>
        <v/>
      </c>
      <c r="F51" s="31" t="str">
        <f>IF(COUNTA(Metadata!A45)=1, IF(OR(NOT(ISBLANK(Metadata!V45)),NOT(ISBLANK(Metadata!W45))),"Yes", "No, neither of these fields have values"),"")</f>
        <v/>
      </c>
    </row>
    <row r="52" spans="1:6">
      <c r="A52" t="str">
        <f>IF(COUNTA(Metadata!A46)=1,ROW(Metadata!A46),"")</f>
        <v/>
      </c>
      <c r="B52" s="31" t="str">
        <f>IF(COUNTA(Metadata!A46)=1,IF(COUNTA(Metadata!L46,Metadata!B46)=2, IF(Metadata!L46=Metadata!B46, "No", "Yes"), "One (or both) of these fields are empty"),"")</f>
        <v/>
      </c>
      <c r="C52" t="str">
        <f>IF(COUNTA(Metadata!A46)=1,IF(COUNTA(Metadata!B46:'Metadata'!U46)=20, "Yes", "One (or more) of these fields are empty"),"")</f>
        <v/>
      </c>
      <c r="D52" t="str">
        <f>IF(COUNTA(Metadata!A46)=1, IF(ISNUMBER(MATCH(LEFT(Metadata!P46,SEARCH(":",Metadata!P46)-1),'Library and Platform Vocabulary'!$A$117:$A$413,0)), "Yes", "No"),"")</f>
        <v/>
      </c>
      <c r="E52" s="35" t="str">
        <f ca="1">IF(COUNTA(Metadata!A46)=1, IF(OR(Metadata!O46&gt;TODAY(),ISBLANK(Metadata!O46)),"No, date is missing, in the future, or invalid", "Yes"),"")</f>
        <v/>
      </c>
      <c r="F52" s="31" t="str">
        <f>IF(COUNTA(Metadata!A46)=1, IF(OR(NOT(ISBLANK(Metadata!V46)),NOT(ISBLANK(Metadata!W46))),"Yes", "No, neither of these fields have values"),"")</f>
        <v/>
      </c>
    </row>
    <row r="53" spans="1:6">
      <c r="A53" t="str">
        <f>IF(COUNTA(Metadata!A47)=1,ROW(Metadata!A47),"")</f>
        <v/>
      </c>
      <c r="B53" s="31" t="str">
        <f>IF(COUNTA(Metadata!A47)=1,IF(COUNTA(Metadata!L47,Metadata!B47)=2, IF(Metadata!L47=Metadata!B47, "No", "Yes"), "One (or both) of these fields are empty"),"")</f>
        <v/>
      </c>
      <c r="C53" t="str">
        <f>IF(COUNTA(Metadata!A47)=1,IF(COUNTA(Metadata!B47:'Metadata'!U47)=20, "Yes", "One (or more) of these fields are empty"),"")</f>
        <v/>
      </c>
      <c r="D53" t="str">
        <f>IF(COUNTA(Metadata!A47)=1, IF(ISNUMBER(MATCH(LEFT(Metadata!P47,SEARCH(":",Metadata!P47)-1),'Library and Platform Vocabulary'!$A$117:$A$413,0)), "Yes", "No"),"")</f>
        <v/>
      </c>
      <c r="E53" s="35" t="str">
        <f ca="1">IF(COUNTA(Metadata!A47)=1, IF(OR(Metadata!O47&gt;TODAY(),ISBLANK(Metadata!O47)),"No, date is missing, in the future, or invalid", "Yes"),"")</f>
        <v/>
      </c>
      <c r="F53" s="31" t="str">
        <f>IF(COUNTA(Metadata!A47)=1, IF(OR(NOT(ISBLANK(Metadata!V47)),NOT(ISBLANK(Metadata!W47))),"Yes", "No, neither of these fields have values"),"")</f>
        <v/>
      </c>
    </row>
    <row r="54" spans="1:6">
      <c r="A54" t="str">
        <f>IF(COUNTA(Metadata!A48)=1,ROW(Metadata!A48),"")</f>
        <v/>
      </c>
      <c r="B54" s="31" t="str">
        <f>IF(COUNTA(Metadata!A48)=1,IF(COUNTA(Metadata!L48,Metadata!B48)=2, IF(Metadata!L48=Metadata!B48, "No", "Yes"), "One (or both) of these fields are empty"),"")</f>
        <v/>
      </c>
      <c r="C54" t="str">
        <f>IF(COUNTA(Metadata!A48)=1,IF(COUNTA(Metadata!B48:'Metadata'!U48)=20, "Yes", "One (or more) of these fields are empty"),"")</f>
        <v/>
      </c>
      <c r="D54" t="str">
        <f>IF(COUNTA(Metadata!A48)=1, IF(ISNUMBER(MATCH(LEFT(Metadata!P48,SEARCH(":",Metadata!P48)-1),'Library and Platform Vocabulary'!$A$117:$A$413,0)), "Yes", "No"),"")</f>
        <v/>
      </c>
      <c r="E54" s="35" t="str">
        <f ca="1">IF(COUNTA(Metadata!A48)=1, IF(OR(Metadata!O48&gt;TODAY(),ISBLANK(Metadata!O48)),"No, date is missing, in the future, or invalid", "Yes"),"")</f>
        <v/>
      </c>
      <c r="F54" s="31" t="str">
        <f>IF(COUNTA(Metadata!A48)=1, IF(OR(NOT(ISBLANK(Metadata!V48)),NOT(ISBLANK(Metadata!W48))),"Yes", "No, neither of these fields have values"),"")</f>
        <v/>
      </c>
    </row>
    <row r="55" spans="1:6">
      <c r="A55" t="str">
        <f>IF(COUNTA(Metadata!A49)=1,ROW(Metadata!A49),"")</f>
        <v/>
      </c>
      <c r="B55" s="31" t="str">
        <f>IF(COUNTA(Metadata!A49)=1,IF(COUNTA(Metadata!L49,Metadata!B49)=2, IF(Metadata!L49=Metadata!B49, "No", "Yes"), "One (or both) of these fields are empty"),"")</f>
        <v/>
      </c>
      <c r="C55" t="str">
        <f>IF(COUNTA(Metadata!A49)=1,IF(COUNTA(Metadata!B49:'Metadata'!U49)=20, "Yes", "One (or more) of these fields are empty"),"")</f>
        <v/>
      </c>
      <c r="D55" t="str">
        <f>IF(COUNTA(Metadata!A49)=1, IF(ISNUMBER(MATCH(LEFT(Metadata!P49,SEARCH(":",Metadata!P49)-1),'Library and Platform Vocabulary'!$A$117:$A$413,0)), "Yes", "No"),"")</f>
        <v/>
      </c>
      <c r="E55" s="35" t="str">
        <f ca="1">IF(COUNTA(Metadata!A49)=1, IF(OR(Metadata!O49&gt;TODAY(),ISBLANK(Metadata!O49)),"No, date is missing, in the future, or invalid", "Yes"),"")</f>
        <v/>
      </c>
      <c r="F55" s="31" t="str">
        <f>IF(COUNTA(Metadata!A49)=1, IF(OR(NOT(ISBLANK(Metadata!V49)),NOT(ISBLANK(Metadata!W49))),"Yes", "No, neither of these fields have values"),"")</f>
        <v/>
      </c>
    </row>
    <row r="56" spans="1:6">
      <c r="A56" t="str">
        <f>IF(COUNTA(Metadata!A50)=1,ROW(Metadata!A50),"")</f>
        <v/>
      </c>
      <c r="B56" s="31" t="str">
        <f>IF(COUNTA(Metadata!A50)=1,IF(COUNTA(Metadata!L50,Metadata!B50)=2, IF(Metadata!L50=Metadata!B50, "No", "Yes"), "One (or both) of these fields are empty"),"")</f>
        <v/>
      </c>
      <c r="C56" t="str">
        <f>IF(COUNTA(Metadata!A50)=1,IF(COUNTA(Metadata!B50:'Metadata'!U50)=20, "Yes", "One (or more) of these fields are empty"),"")</f>
        <v/>
      </c>
      <c r="D56" t="str">
        <f>IF(COUNTA(Metadata!A50)=1, IF(ISNUMBER(MATCH(LEFT(Metadata!P50,SEARCH(":",Metadata!P50)-1),'Library and Platform Vocabulary'!$A$117:$A$413,0)), "Yes", "No"),"")</f>
        <v/>
      </c>
      <c r="E56" s="35" t="str">
        <f ca="1">IF(COUNTA(Metadata!A50)=1, IF(OR(Metadata!O50&gt;TODAY(),ISBLANK(Metadata!O50)),"No, date is missing, in the future, or invalid", "Yes"),"")</f>
        <v/>
      </c>
      <c r="F56" s="31" t="str">
        <f>IF(COUNTA(Metadata!A50)=1, IF(OR(NOT(ISBLANK(Metadata!V50)),NOT(ISBLANK(Metadata!W50))),"Yes", "No, neither of these fields have values"),"")</f>
        <v/>
      </c>
    </row>
    <row r="57" spans="1:6">
      <c r="A57" t="str">
        <f>IF(COUNTA(Metadata!A51)=1,ROW(Metadata!A51),"")</f>
        <v/>
      </c>
      <c r="B57" s="31" t="str">
        <f>IF(COUNTA(Metadata!A51)=1,IF(COUNTA(Metadata!L51,Metadata!B51)=2, IF(Metadata!L51=Metadata!B51, "No", "Yes"), "One (or both) of these fields are empty"),"")</f>
        <v/>
      </c>
      <c r="C57" t="str">
        <f>IF(COUNTA(Metadata!A51)=1,IF(COUNTA(Metadata!B51:'Metadata'!U51)=20, "Yes", "One (or more) of these fields are empty"),"")</f>
        <v/>
      </c>
      <c r="D57" t="str">
        <f>IF(COUNTA(Metadata!A51)=1, IF(ISNUMBER(MATCH(LEFT(Metadata!P51,SEARCH(":",Metadata!P51)-1),'Library and Platform Vocabulary'!$A$117:$A$413,0)), "Yes", "No"),"")</f>
        <v/>
      </c>
      <c r="E57" s="35" t="str">
        <f ca="1">IF(COUNTA(Metadata!A51)=1, IF(OR(Metadata!O51&gt;TODAY(),ISBLANK(Metadata!O51)),"No, date is missing, in the future, or invalid", "Yes"),"")</f>
        <v/>
      </c>
      <c r="F57" s="31" t="str">
        <f>IF(COUNTA(Metadata!A51)=1, IF(OR(NOT(ISBLANK(Metadata!V51)),NOT(ISBLANK(Metadata!W51))),"Yes", "No, neither of these fields have values"),"")</f>
        <v/>
      </c>
    </row>
    <row r="58" spans="1:6">
      <c r="A58" t="str">
        <f>IF(COUNTA(Metadata!A52)=1,ROW(Metadata!A52),"")</f>
        <v/>
      </c>
      <c r="B58" s="31" t="str">
        <f>IF(COUNTA(Metadata!A52)=1,IF(COUNTA(Metadata!L52,Metadata!B52)=2, IF(Metadata!L52=Metadata!B52, "No", "Yes"), "One (or both) of these fields are empty"),"")</f>
        <v/>
      </c>
      <c r="C58" t="str">
        <f>IF(COUNTA(Metadata!A52)=1,IF(COUNTA(Metadata!B52:'Metadata'!U52)=20, "Yes", "One (or more) of these fields are empty"),"")</f>
        <v/>
      </c>
      <c r="D58" t="str">
        <f>IF(COUNTA(Metadata!A52)=1, IF(ISNUMBER(MATCH(LEFT(Metadata!P52,SEARCH(":",Metadata!P52)-1),'Library and Platform Vocabulary'!$A$117:$A$413,0)), "Yes", "No"),"")</f>
        <v/>
      </c>
      <c r="E58" s="35" t="str">
        <f ca="1">IF(COUNTA(Metadata!A52)=1, IF(OR(Metadata!O52&gt;TODAY(),ISBLANK(Metadata!O52)),"No, date is missing, in the future, or invalid", "Yes"),"")</f>
        <v/>
      </c>
      <c r="F58" s="31" t="str">
        <f>IF(COUNTA(Metadata!A52)=1, IF(OR(NOT(ISBLANK(Metadata!V52)),NOT(ISBLANK(Metadata!W52))),"Yes", "No, neither of these fields have values"),"")</f>
        <v/>
      </c>
    </row>
    <row r="59" spans="1:6">
      <c r="A59" t="str">
        <f>IF(COUNTA(Metadata!A53)=1,ROW(Metadata!A53),"")</f>
        <v/>
      </c>
      <c r="B59" s="31" t="str">
        <f>IF(COUNTA(Metadata!A53)=1,IF(COUNTA(Metadata!L53,Metadata!B53)=2, IF(Metadata!L53=Metadata!B53, "No", "Yes"), "One (or both) of these fields are empty"),"")</f>
        <v/>
      </c>
      <c r="C59" t="str">
        <f>IF(COUNTA(Metadata!A53)=1,IF(COUNTA(Metadata!B53:'Metadata'!U53)=20, "Yes", "One (or more) of these fields are empty"),"")</f>
        <v/>
      </c>
      <c r="D59" t="str">
        <f>IF(COUNTA(Metadata!A53)=1, IF(ISNUMBER(MATCH(LEFT(Metadata!P53,SEARCH(":",Metadata!P53)-1),'Library and Platform Vocabulary'!$A$117:$A$413,0)), "Yes", "No"),"")</f>
        <v/>
      </c>
      <c r="E59" s="35" t="str">
        <f ca="1">IF(COUNTA(Metadata!A53)=1, IF(OR(Metadata!O53&gt;TODAY(),ISBLANK(Metadata!O53)),"No, date is missing, in the future, or invalid", "Yes"),"")</f>
        <v/>
      </c>
      <c r="F59" s="31" t="str">
        <f>IF(COUNTA(Metadata!A53)=1, IF(OR(NOT(ISBLANK(Metadata!V53)),NOT(ISBLANK(Metadata!W53))),"Yes", "No, neither of these fields have values"),"")</f>
        <v/>
      </c>
    </row>
    <row r="60" spans="1:6">
      <c r="A60" t="str">
        <f>IF(COUNTA(Metadata!A54)=1,ROW(Metadata!A54),"")</f>
        <v/>
      </c>
      <c r="B60" s="31" t="str">
        <f>IF(COUNTA(Metadata!A54)=1,IF(COUNTA(Metadata!L54,Metadata!B54)=2, IF(Metadata!L54=Metadata!B54, "No", "Yes"), "One (or both) of these fields are empty"),"")</f>
        <v/>
      </c>
      <c r="C60" t="str">
        <f>IF(COUNTA(Metadata!A54)=1,IF(COUNTA(Metadata!B54:'Metadata'!U54)=20, "Yes", "One (or more) of these fields are empty"),"")</f>
        <v/>
      </c>
      <c r="D60" t="str">
        <f>IF(COUNTA(Metadata!A54)=1, IF(ISNUMBER(MATCH(LEFT(Metadata!P54,SEARCH(":",Metadata!P54)-1),'Library and Platform Vocabulary'!$A$117:$A$413,0)), "Yes", "No"),"")</f>
        <v/>
      </c>
      <c r="E60" s="35" t="str">
        <f ca="1">IF(COUNTA(Metadata!A54)=1, IF(OR(Metadata!O54&gt;TODAY(),ISBLANK(Metadata!O54)),"No, date is missing, in the future, or invalid", "Yes"),"")</f>
        <v/>
      </c>
      <c r="F60" s="31" t="str">
        <f>IF(COUNTA(Metadata!A54)=1, IF(OR(NOT(ISBLANK(Metadata!V54)),NOT(ISBLANK(Metadata!W54))),"Yes", "No, neither of these fields have values"),"")</f>
        <v/>
      </c>
    </row>
    <row r="61" spans="1:6">
      <c r="A61" t="str">
        <f>IF(COUNTA(Metadata!A55)=1,ROW(Metadata!A55),"")</f>
        <v/>
      </c>
      <c r="B61" s="31" t="str">
        <f>IF(COUNTA(Metadata!A55)=1,IF(COUNTA(Metadata!L55,Metadata!B55)=2, IF(Metadata!L55=Metadata!B55, "No", "Yes"), "One (or both) of these fields are empty"),"")</f>
        <v/>
      </c>
      <c r="C61" t="str">
        <f>IF(COUNTA(Metadata!A55)=1,IF(COUNTA(Metadata!B55:'Metadata'!U55)=20, "Yes", "One (or more) of these fields are empty"),"")</f>
        <v/>
      </c>
      <c r="D61" t="str">
        <f>IF(COUNTA(Metadata!A55)=1, IF(ISNUMBER(MATCH(LEFT(Metadata!P55,SEARCH(":",Metadata!P55)-1),'Library and Platform Vocabulary'!$A$117:$A$413,0)), "Yes", "No"),"")</f>
        <v/>
      </c>
      <c r="E61" s="35" t="str">
        <f ca="1">IF(COUNTA(Metadata!A55)=1, IF(OR(Metadata!O55&gt;TODAY(),ISBLANK(Metadata!O55)),"No, date is missing, in the future, or invalid", "Yes"),"")</f>
        <v/>
      </c>
      <c r="F61" s="31" t="str">
        <f>IF(COUNTA(Metadata!A55)=1, IF(OR(NOT(ISBLANK(Metadata!V55)),NOT(ISBLANK(Metadata!W55))),"Yes", "No, neither of these fields have values"),"")</f>
        <v/>
      </c>
    </row>
    <row r="62" spans="1:6">
      <c r="A62" t="str">
        <f>IF(COUNTA(Metadata!A56)=1,ROW(Metadata!A56),"")</f>
        <v/>
      </c>
      <c r="B62" s="31" t="str">
        <f>IF(COUNTA(Metadata!A56)=1,IF(COUNTA(Metadata!L56,Metadata!B56)=2, IF(Metadata!L56=Metadata!B56, "No", "Yes"), "One (or both) of these fields are empty"),"")</f>
        <v/>
      </c>
      <c r="C62" t="str">
        <f>IF(COUNTA(Metadata!A56)=1,IF(COUNTA(Metadata!B56:'Metadata'!U56)=20, "Yes", "One (or more) of these fields are empty"),"")</f>
        <v/>
      </c>
      <c r="D62" t="str">
        <f>IF(COUNTA(Metadata!A56)=1, IF(ISNUMBER(MATCH(LEFT(Metadata!P56,SEARCH(":",Metadata!P56)-1),'Library and Platform Vocabulary'!$A$117:$A$413,0)), "Yes", "No"),"")</f>
        <v/>
      </c>
      <c r="E62" s="35" t="str">
        <f ca="1">IF(COUNTA(Metadata!A56)=1, IF(OR(Metadata!O56&gt;TODAY(),ISBLANK(Metadata!O56)),"No, date is missing, in the future, or invalid", "Yes"),"")</f>
        <v/>
      </c>
      <c r="F62" s="31" t="str">
        <f>IF(COUNTA(Metadata!A56)=1, IF(OR(NOT(ISBLANK(Metadata!V56)),NOT(ISBLANK(Metadata!W56))),"Yes", "No, neither of these fields have values"),"")</f>
        <v/>
      </c>
    </row>
    <row r="63" spans="1:6">
      <c r="A63" t="str">
        <f>IF(COUNTA(Metadata!A57)=1,ROW(Metadata!A57),"")</f>
        <v/>
      </c>
      <c r="B63" s="31" t="str">
        <f>IF(COUNTA(Metadata!A57)=1,IF(COUNTA(Metadata!L57,Metadata!B57)=2, IF(Metadata!L57=Metadata!B57, "No", "Yes"), "One (or both) of these fields are empty"),"")</f>
        <v/>
      </c>
      <c r="C63" t="str">
        <f>IF(COUNTA(Metadata!A57)=1,IF(COUNTA(Metadata!B57:'Metadata'!U57)=20, "Yes", "One (or more) of these fields are empty"),"")</f>
        <v/>
      </c>
      <c r="D63" t="str">
        <f>IF(COUNTA(Metadata!A57)=1, IF(ISNUMBER(MATCH(LEFT(Metadata!P57,SEARCH(":",Metadata!P57)-1),'Library and Platform Vocabulary'!$A$117:$A$413,0)), "Yes", "No"),"")</f>
        <v/>
      </c>
      <c r="E63" s="35" t="str">
        <f ca="1">IF(COUNTA(Metadata!A57)=1, IF(OR(Metadata!O57&gt;TODAY(),ISBLANK(Metadata!O57)),"No, date is missing, in the future, or invalid", "Yes"),"")</f>
        <v/>
      </c>
      <c r="F63" s="31" t="str">
        <f>IF(COUNTA(Metadata!A57)=1, IF(OR(NOT(ISBLANK(Metadata!V57)),NOT(ISBLANK(Metadata!W57))),"Yes", "No, neither of these fields have values"),"")</f>
        <v/>
      </c>
    </row>
    <row r="64" spans="1:6">
      <c r="A64" t="str">
        <f>IF(COUNTA(Metadata!A58)=1,ROW(Metadata!A58),"")</f>
        <v/>
      </c>
      <c r="B64" s="31" t="str">
        <f>IF(COUNTA(Metadata!A58)=1,IF(COUNTA(Metadata!L58,Metadata!B58)=2, IF(Metadata!L58=Metadata!B58, "No", "Yes"), "One (or both) of these fields are empty"),"")</f>
        <v/>
      </c>
      <c r="C64" t="str">
        <f>IF(COUNTA(Metadata!A58)=1,IF(COUNTA(Metadata!B58:'Metadata'!U58)=20, "Yes", "One (or more) of these fields are empty"),"")</f>
        <v/>
      </c>
      <c r="D64" t="str">
        <f>IF(COUNTA(Metadata!A58)=1, IF(ISNUMBER(MATCH(LEFT(Metadata!P58,SEARCH(":",Metadata!P58)-1),'Library and Platform Vocabulary'!$A$117:$A$413,0)), "Yes", "No"),"")</f>
        <v/>
      </c>
      <c r="E64" s="35" t="str">
        <f ca="1">IF(COUNTA(Metadata!A58)=1, IF(OR(Metadata!O58&gt;TODAY(),ISBLANK(Metadata!O58)),"No, date is missing, in the future, or invalid", "Yes"),"")</f>
        <v/>
      </c>
      <c r="F64" s="31" t="str">
        <f>IF(COUNTA(Metadata!A58)=1, IF(OR(NOT(ISBLANK(Metadata!V58)),NOT(ISBLANK(Metadata!W58))),"Yes", "No, neither of these fields have values"),"")</f>
        <v/>
      </c>
    </row>
    <row r="65" spans="1:6">
      <c r="A65" t="str">
        <f>IF(COUNTA(Metadata!A59)=1,ROW(Metadata!A59),"")</f>
        <v/>
      </c>
      <c r="B65" s="31" t="str">
        <f>IF(COUNTA(Metadata!A59)=1,IF(COUNTA(Metadata!L59,Metadata!B59)=2, IF(Metadata!L59=Metadata!B59, "No", "Yes"), "One (or both) of these fields are empty"),"")</f>
        <v/>
      </c>
      <c r="C65" t="str">
        <f>IF(COUNTA(Metadata!A59)=1,IF(COUNTA(Metadata!B59:'Metadata'!U59)=20, "Yes", "One (or more) of these fields are empty"),"")</f>
        <v/>
      </c>
      <c r="D65" t="str">
        <f>IF(COUNTA(Metadata!A59)=1, IF(ISNUMBER(MATCH(LEFT(Metadata!P59,SEARCH(":",Metadata!P59)-1),'Library and Platform Vocabulary'!$A$117:$A$413,0)), "Yes", "No"),"")</f>
        <v/>
      </c>
      <c r="E65" s="35" t="str">
        <f ca="1">IF(COUNTA(Metadata!A59)=1, IF(OR(Metadata!O59&gt;TODAY(),ISBLANK(Metadata!O59)),"No, date is missing, in the future, or invalid", "Yes"),"")</f>
        <v/>
      </c>
      <c r="F65" s="31" t="str">
        <f>IF(COUNTA(Metadata!A59)=1, IF(OR(NOT(ISBLANK(Metadata!V59)),NOT(ISBLANK(Metadata!W59))),"Yes", "No, neither of these fields have values"),"")</f>
        <v/>
      </c>
    </row>
    <row r="66" spans="1:6">
      <c r="A66" t="str">
        <f>IF(COUNTA(Metadata!A60)=1,ROW(Metadata!A60),"")</f>
        <v/>
      </c>
      <c r="B66" s="31" t="str">
        <f>IF(COUNTA(Metadata!A60)=1,IF(COUNTA(Metadata!L60,Metadata!B60)=2, IF(Metadata!L60=Metadata!B60, "No", "Yes"), "One (or both) of these fields are empty"),"")</f>
        <v/>
      </c>
      <c r="C66" t="str">
        <f>IF(COUNTA(Metadata!A60)=1,IF(COUNTA(Metadata!B60:'Metadata'!U60)=20, "Yes", "One (or more) of these fields are empty"),"")</f>
        <v/>
      </c>
      <c r="D66" t="str">
        <f>IF(COUNTA(Metadata!A60)=1, IF(ISNUMBER(MATCH(LEFT(Metadata!P60,SEARCH(":",Metadata!P60)-1),'Library and Platform Vocabulary'!$A$117:$A$413,0)), "Yes", "No"),"")</f>
        <v/>
      </c>
      <c r="E66" s="35" t="str">
        <f ca="1">IF(COUNTA(Metadata!A60)=1, IF(OR(Metadata!O60&gt;TODAY(),ISBLANK(Metadata!O60)),"No, date is missing, in the future, or invalid", "Yes"),"")</f>
        <v/>
      </c>
      <c r="F66" s="31" t="str">
        <f>IF(COUNTA(Metadata!A60)=1, IF(OR(NOT(ISBLANK(Metadata!V60)),NOT(ISBLANK(Metadata!W60))),"Yes", "No, neither of these fields have values"),"")</f>
        <v/>
      </c>
    </row>
    <row r="67" spans="1:6">
      <c r="A67" t="str">
        <f>IF(COUNTA(Metadata!A61)=1,ROW(Metadata!A61),"")</f>
        <v/>
      </c>
      <c r="B67" s="31" t="str">
        <f>IF(COUNTA(Metadata!A61)=1,IF(COUNTA(Metadata!L61,Metadata!B61)=2, IF(Metadata!L61=Metadata!B61, "No", "Yes"), "One (or both) of these fields are empty"),"")</f>
        <v/>
      </c>
      <c r="C67" t="str">
        <f>IF(COUNTA(Metadata!A61)=1,IF(COUNTA(Metadata!B61:'Metadata'!U61)=20, "Yes", "One (or more) of these fields are empty"),"")</f>
        <v/>
      </c>
      <c r="D67" t="str">
        <f>IF(COUNTA(Metadata!A61)=1, IF(ISNUMBER(MATCH(LEFT(Metadata!P61,SEARCH(":",Metadata!P61)-1),'Library and Platform Vocabulary'!$A$117:$A$413,0)), "Yes", "No"),"")</f>
        <v/>
      </c>
      <c r="E67" s="35" t="str">
        <f ca="1">IF(COUNTA(Metadata!A61)=1, IF(OR(Metadata!O61&gt;TODAY(),ISBLANK(Metadata!O61)),"No, date is missing, in the future, or invalid", "Yes"),"")</f>
        <v/>
      </c>
      <c r="F67" s="31" t="str">
        <f>IF(COUNTA(Metadata!A61)=1, IF(OR(NOT(ISBLANK(Metadata!V61)),NOT(ISBLANK(Metadata!W61))),"Yes", "No, neither of these fields have values"),"")</f>
        <v/>
      </c>
    </row>
    <row r="68" spans="1:6">
      <c r="A68" t="str">
        <f>IF(COUNTA(Metadata!A62)=1,ROW(Metadata!A62),"")</f>
        <v/>
      </c>
      <c r="B68" s="31" t="str">
        <f>IF(COUNTA(Metadata!A62)=1,IF(COUNTA(Metadata!L62,Metadata!B62)=2, IF(Metadata!L62=Metadata!B62, "No", "Yes"), "One (or both) of these fields are empty"),"")</f>
        <v/>
      </c>
      <c r="C68" t="str">
        <f>IF(COUNTA(Metadata!A62)=1,IF(COUNTA(Metadata!B62:'Metadata'!U62)=20, "Yes", "One (or more) of these fields are empty"),"")</f>
        <v/>
      </c>
      <c r="D68" t="str">
        <f>IF(COUNTA(Metadata!A62)=1, IF(ISNUMBER(MATCH(LEFT(Metadata!P62,SEARCH(":",Metadata!P62)-1),'Library and Platform Vocabulary'!$A$117:$A$413,0)), "Yes", "No"),"")</f>
        <v/>
      </c>
      <c r="E68" s="35" t="str">
        <f ca="1">IF(COUNTA(Metadata!A62)=1, IF(OR(Metadata!O62&gt;TODAY(),ISBLANK(Metadata!O62)),"No, date is missing, in the future, or invalid", "Yes"),"")</f>
        <v/>
      </c>
      <c r="F68" s="31" t="str">
        <f>IF(COUNTA(Metadata!A62)=1, IF(OR(NOT(ISBLANK(Metadata!V62)),NOT(ISBLANK(Metadata!W62))),"Yes", "No, neither of these fields have values"),"")</f>
        <v/>
      </c>
    </row>
    <row r="69" spans="1:6">
      <c r="A69" t="str">
        <f>IF(COUNTA(Metadata!A63)=1,ROW(Metadata!A63),"")</f>
        <v/>
      </c>
      <c r="B69" s="31" t="str">
        <f>IF(COUNTA(Metadata!A63)=1,IF(COUNTA(Metadata!L63,Metadata!B63)=2, IF(Metadata!L63=Metadata!B63, "No", "Yes"), "One (or both) of these fields are empty"),"")</f>
        <v/>
      </c>
      <c r="C69" t="str">
        <f>IF(COUNTA(Metadata!A63)=1,IF(COUNTA(Metadata!B63:'Metadata'!U63)=20, "Yes", "One (or more) of these fields are empty"),"")</f>
        <v/>
      </c>
      <c r="D69" t="str">
        <f>IF(COUNTA(Metadata!A63)=1, IF(ISNUMBER(MATCH(LEFT(Metadata!P63,SEARCH(":",Metadata!P63)-1),'Library and Platform Vocabulary'!$A$117:$A$413,0)), "Yes", "No"),"")</f>
        <v/>
      </c>
      <c r="E69" s="35" t="str">
        <f ca="1">IF(COUNTA(Metadata!A63)=1, IF(OR(Metadata!O63&gt;TODAY(),ISBLANK(Metadata!O63)),"No, date is missing, in the future, or invalid", "Yes"),"")</f>
        <v/>
      </c>
      <c r="F69" s="31" t="str">
        <f>IF(COUNTA(Metadata!A63)=1, IF(OR(NOT(ISBLANK(Metadata!V63)),NOT(ISBLANK(Metadata!W63))),"Yes", "No, neither of these fields have values"),"")</f>
        <v/>
      </c>
    </row>
    <row r="70" spans="1:6">
      <c r="A70" t="str">
        <f>IF(COUNTA(Metadata!A64)=1,ROW(Metadata!A64),"")</f>
        <v/>
      </c>
      <c r="B70" s="31" t="str">
        <f>IF(COUNTA(Metadata!A64)=1,IF(COUNTA(Metadata!L64,Metadata!B64)=2, IF(Metadata!L64=Metadata!B64, "No", "Yes"), "One (or both) of these fields are empty"),"")</f>
        <v/>
      </c>
      <c r="C70" t="str">
        <f>IF(COUNTA(Metadata!A64)=1,IF(COUNTA(Metadata!B64:'Metadata'!U64)=20, "Yes", "One (or more) of these fields are empty"),"")</f>
        <v/>
      </c>
      <c r="D70" t="str">
        <f>IF(COUNTA(Metadata!A64)=1, IF(ISNUMBER(MATCH(LEFT(Metadata!P64,SEARCH(":",Metadata!P64)-1),'Library and Platform Vocabulary'!$A$117:$A$413,0)), "Yes", "No"),"")</f>
        <v/>
      </c>
      <c r="E70" s="35" t="str">
        <f ca="1">IF(COUNTA(Metadata!A64)=1, IF(OR(Metadata!O64&gt;TODAY(),ISBLANK(Metadata!O64)),"No, date is missing, in the future, or invalid", "Yes"),"")</f>
        <v/>
      </c>
      <c r="F70" s="31" t="str">
        <f>IF(COUNTA(Metadata!A64)=1, IF(OR(NOT(ISBLANK(Metadata!V64)),NOT(ISBLANK(Metadata!W64))),"Yes", "No, neither of these fields have values"),"")</f>
        <v/>
      </c>
    </row>
    <row r="71" spans="1:6">
      <c r="A71" t="str">
        <f>IF(COUNTA(Metadata!A65)=1,ROW(Metadata!A65),"")</f>
        <v/>
      </c>
      <c r="B71" s="31" t="str">
        <f>IF(COUNTA(Metadata!A65)=1,IF(COUNTA(Metadata!L65,Metadata!B65)=2, IF(Metadata!L65=Metadata!B65, "No", "Yes"), "One (or both) of these fields are empty"),"")</f>
        <v/>
      </c>
      <c r="C71" t="str">
        <f>IF(COUNTA(Metadata!A65)=1,IF(COUNTA(Metadata!B65:'Metadata'!U65)=20, "Yes", "One (or more) of these fields are empty"),"")</f>
        <v/>
      </c>
      <c r="D71" t="str">
        <f>IF(COUNTA(Metadata!A65)=1, IF(ISNUMBER(MATCH(LEFT(Metadata!P65,SEARCH(":",Metadata!P65)-1),'Library and Platform Vocabulary'!$A$117:$A$413,0)), "Yes", "No"),"")</f>
        <v/>
      </c>
      <c r="E71" s="35" t="str">
        <f ca="1">IF(COUNTA(Metadata!A65)=1, IF(OR(Metadata!O65&gt;TODAY(),ISBLANK(Metadata!O65)),"No, date is missing, in the future, or invalid", "Yes"),"")</f>
        <v/>
      </c>
      <c r="F71" s="31" t="str">
        <f>IF(COUNTA(Metadata!A65)=1, IF(OR(NOT(ISBLANK(Metadata!V65)),NOT(ISBLANK(Metadata!W65))),"Yes", "No, neither of these fields have values"),"")</f>
        <v/>
      </c>
    </row>
    <row r="72" spans="1:6">
      <c r="A72" t="str">
        <f>IF(COUNTA(Metadata!A66)=1,ROW(Metadata!A66),"")</f>
        <v/>
      </c>
      <c r="B72" s="31" t="str">
        <f>IF(COUNTA(Metadata!A66)=1,IF(COUNTA(Metadata!L66,Metadata!B66)=2, IF(Metadata!L66=Metadata!B66, "No", "Yes"), "One (or both) of these fields are empty"),"")</f>
        <v/>
      </c>
      <c r="C72" t="str">
        <f>IF(COUNTA(Metadata!A66)=1,IF(COUNTA(Metadata!B66:'Metadata'!U66)=20, "Yes", "One (or more) of these fields are empty"),"")</f>
        <v/>
      </c>
      <c r="D72" t="str">
        <f>IF(COUNTA(Metadata!A66)=1, IF(ISNUMBER(MATCH(LEFT(Metadata!P66,SEARCH(":",Metadata!P66)-1),'Library and Platform Vocabulary'!$A$117:$A$413,0)), "Yes", "No"),"")</f>
        <v/>
      </c>
      <c r="E72" s="35" t="str">
        <f ca="1">IF(COUNTA(Metadata!A66)=1, IF(OR(Metadata!O66&gt;TODAY(),ISBLANK(Metadata!O66)),"No, date is missing, in the future, or invalid", "Yes"),"")</f>
        <v/>
      </c>
      <c r="F72" s="31" t="str">
        <f>IF(COUNTA(Metadata!A66)=1, IF(OR(NOT(ISBLANK(Metadata!V66)),NOT(ISBLANK(Metadata!W66))),"Yes", "No, neither of these fields have values"),"")</f>
        <v/>
      </c>
    </row>
    <row r="73" spans="1:6">
      <c r="A73" t="str">
        <f>IF(COUNTA(Metadata!A67)=1,ROW(Metadata!A67),"")</f>
        <v/>
      </c>
      <c r="B73" s="31" t="str">
        <f>IF(COUNTA(Metadata!A67)=1,IF(COUNTA(Metadata!L67,Metadata!B67)=2, IF(Metadata!L67=Metadata!B67, "No", "Yes"), "One (or both) of these fields are empty"),"")</f>
        <v/>
      </c>
      <c r="C73" t="str">
        <f>IF(COUNTA(Metadata!A67)=1,IF(COUNTA(Metadata!B67:'Metadata'!U67)=20, "Yes", "One (or more) of these fields are empty"),"")</f>
        <v/>
      </c>
      <c r="D73" t="str">
        <f>IF(COUNTA(Metadata!A67)=1, IF(ISNUMBER(MATCH(LEFT(Metadata!P67,SEARCH(":",Metadata!P67)-1),'Library and Platform Vocabulary'!$A$117:$A$413,0)), "Yes", "No"),"")</f>
        <v/>
      </c>
      <c r="E73" s="35" t="str">
        <f ca="1">IF(COUNTA(Metadata!A67)=1, IF(OR(Metadata!O67&gt;TODAY(),ISBLANK(Metadata!O67)),"No, date is missing, in the future, or invalid", "Yes"),"")</f>
        <v/>
      </c>
      <c r="F73" s="31" t="str">
        <f>IF(COUNTA(Metadata!A67)=1, IF(OR(NOT(ISBLANK(Metadata!V67)),NOT(ISBLANK(Metadata!W67))),"Yes", "No, neither of these fields have values"),"")</f>
        <v/>
      </c>
    </row>
    <row r="74" spans="1:6">
      <c r="A74" t="str">
        <f>IF(COUNTA(Metadata!A68)=1,ROW(Metadata!A68),"")</f>
        <v/>
      </c>
      <c r="B74" s="31" t="str">
        <f>IF(COUNTA(Metadata!A68)=1,IF(COUNTA(Metadata!L68,Metadata!B68)=2, IF(Metadata!L68=Metadata!B68, "No", "Yes"), "One (or both) of these fields are empty"),"")</f>
        <v/>
      </c>
      <c r="C74" t="str">
        <f>IF(COUNTA(Metadata!A68)=1,IF(COUNTA(Metadata!B68:'Metadata'!U68)=20, "Yes", "One (or more) of these fields are empty"),"")</f>
        <v/>
      </c>
      <c r="D74" t="str">
        <f>IF(COUNTA(Metadata!A68)=1, IF(ISNUMBER(MATCH(LEFT(Metadata!P68,SEARCH(":",Metadata!P68)-1),'Library and Platform Vocabulary'!$A$117:$A$413,0)), "Yes", "No"),"")</f>
        <v/>
      </c>
      <c r="E74" s="35" t="str">
        <f ca="1">IF(COUNTA(Metadata!A68)=1, IF(OR(Metadata!O68&gt;TODAY(),ISBLANK(Metadata!O68)),"No, date is missing, in the future, or invalid", "Yes"),"")</f>
        <v/>
      </c>
      <c r="F74" s="31" t="str">
        <f>IF(COUNTA(Metadata!A68)=1, IF(OR(NOT(ISBLANK(Metadata!V68)),NOT(ISBLANK(Metadata!W68))),"Yes", "No, neither of these fields have values"),"")</f>
        <v/>
      </c>
    </row>
    <row r="75" spans="1:6">
      <c r="A75" t="str">
        <f>IF(COUNTA(Metadata!A69)=1,ROW(Metadata!A69),"")</f>
        <v/>
      </c>
      <c r="B75" s="31" t="str">
        <f>IF(COUNTA(Metadata!A69)=1,IF(COUNTA(Metadata!L69,Metadata!B69)=2, IF(Metadata!L69=Metadata!B69, "No", "Yes"), "One (or both) of these fields are empty"),"")</f>
        <v/>
      </c>
      <c r="C75" t="str">
        <f>IF(COUNTA(Metadata!A69)=1,IF(COUNTA(Metadata!B69:'Metadata'!U69)=20, "Yes", "One (or more) of these fields are empty"),"")</f>
        <v/>
      </c>
      <c r="D75" t="str">
        <f>IF(COUNTA(Metadata!A69)=1, IF(ISNUMBER(MATCH(LEFT(Metadata!P69,SEARCH(":",Metadata!P69)-1),'Library and Platform Vocabulary'!$A$117:$A$413,0)), "Yes", "No"),"")</f>
        <v/>
      </c>
      <c r="E75" s="35" t="str">
        <f ca="1">IF(COUNTA(Metadata!A69)=1, IF(OR(Metadata!O69&gt;TODAY(),ISBLANK(Metadata!O69)),"No, date is missing, in the future, or invalid", "Yes"),"")</f>
        <v/>
      </c>
      <c r="F75" s="31" t="str">
        <f>IF(COUNTA(Metadata!A69)=1, IF(OR(NOT(ISBLANK(Metadata!V69)),NOT(ISBLANK(Metadata!W69))),"Yes", "No, neither of these fields have values"),"")</f>
        <v/>
      </c>
    </row>
    <row r="76" spans="1:6">
      <c r="A76" t="str">
        <f>IF(COUNTA(Metadata!A70)=1,ROW(Metadata!A70),"")</f>
        <v/>
      </c>
      <c r="B76" s="31" t="str">
        <f>IF(COUNTA(Metadata!A70)=1,IF(COUNTA(Metadata!L70,Metadata!B70)=2, IF(Metadata!L70=Metadata!B70, "No", "Yes"), "One (or both) of these fields are empty"),"")</f>
        <v/>
      </c>
      <c r="C76" t="str">
        <f>IF(COUNTA(Metadata!A70)=1,IF(COUNTA(Metadata!B70:'Metadata'!U70)=20, "Yes", "One (or more) of these fields are empty"),"")</f>
        <v/>
      </c>
      <c r="D76" t="str">
        <f>IF(COUNTA(Metadata!A70)=1, IF(ISNUMBER(MATCH(LEFT(Metadata!P70,SEARCH(":",Metadata!P70)-1),'Library and Platform Vocabulary'!$A$117:$A$413,0)), "Yes", "No"),"")</f>
        <v/>
      </c>
      <c r="E76" s="35" t="str">
        <f ca="1">IF(COUNTA(Metadata!A70)=1, IF(OR(Metadata!O70&gt;TODAY(),ISBLANK(Metadata!O70)),"No, date is missing, in the future, or invalid", "Yes"),"")</f>
        <v/>
      </c>
      <c r="F76" s="31" t="str">
        <f>IF(COUNTA(Metadata!A70)=1, IF(OR(NOT(ISBLANK(Metadata!V70)),NOT(ISBLANK(Metadata!W70))),"Yes", "No, neither of these fields have values"),"")</f>
        <v/>
      </c>
    </row>
    <row r="77" spans="1:6">
      <c r="A77" t="str">
        <f>IF(COUNTA(Metadata!A71)=1,ROW(Metadata!A71),"")</f>
        <v/>
      </c>
      <c r="B77" s="31" t="str">
        <f>IF(COUNTA(Metadata!A71)=1,IF(COUNTA(Metadata!L71,Metadata!B71)=2, IF(Metadata!L71=Metadata!B71, "No", "Yes"), "One (or both) of these fields are empty"),"")</f>
        <v/>
      </c>
      <c r="C77" t="str">
        <f>IF(COUNTA(Metadata!A71)=1,IF(COUNTA(Metadata!B71:'Metadata'!U71)=20, "Yes", "One (or more) of these fields are empty"),"")</f>
        <v/>
      </c>
      <c r="D77" t="str">
        <f>IF(COUNTA(Metadata!A71)=1, IF(ISNUMBER(MATCH(LEFT(Metadata!P71,SEARCH(":",Metadata!P71)-1),'Library and Platform Vocabulary'!$A$117:$A$413,0)), "Yes", "No"),"")</f>
        <v/>
      </c>
      <c r="E77" s="35" t="str">
        <f ca="1">IF(COUNTA(Metadata!A71)=1, IF(OR(Metadata!O71&gt;TODAY(),ISBLANK(Metadata!O71)),"No, date is missing, in the future, or invalid", "Yes"),"")</f>
        <v/>
      </c>
      <c r="F77" s="31" t="str">
        <f>IF(COUNTA(Metadata!A71)=1, IF(OR(NOT(ISBLANK(Metadata!V71)),NOT(ISBLANK(Metadata!W71))),"Yes", "No, neither of these fields have values"),"")</f>
        <v/>
      </c>
    </row>
    <row r="78" spans="1:6">
      <c r="A78" t="str">
        <f>IF(COUNTA(Metadata!A72)=1,ROW(Metadata!A72),"")</f>
        <v/>
      </c>
      <c r="B78" s="31" t="str">
        <f>IF(COUNTA(Metadata!A72)=1,IF(COUNTA(Metadata!L72,Metadata!B72)=2, IF(Metadata!L72=Metadata!B72, "No", "Yes"), "One (or both) of these fields are empty"),"")</f>
        <v/>
      </c>
      <c r="C78" t="str">
        <f>IF(COUNTA(Metadata!A72)=1,IF(COUNTA(Metadata!B72:'Metadata'!U72)=20, "Yes", "One (or more) of these fields are empty"),"")</f>
        <v/>
      </c>
      <c r="D78" t="str">
        <f>IF(COUNTA(Metadata!A72)=1, IF(ISNUMBER(MATCH(LEFT(Metadata!P72,SEARCH(":",Metadata!P72)-1),'Library and Platform Vocabulary'!$A$117:$A$413,0)), "Yes", "No"),"")</f>
        <v/>
      </c>
      <c r="E78" s="35" t="str">
        <f ca="1">IF(COUNTA(Metadata!A72)=1, IF(OR(Metadata!O72&gt;TODAY(),ISBLANK(Metadata!O72)),"No, date is missing, in the future, or invalid", "Yes"),"")</f>
        <v/>
      </c>
      <c r="F78" s="31" t="str">
        <f>IF(COUNTA(Metadata!A72)=1, IF(OR(NOT(ISBLANK(Metadata!V72)),NOT(ISBLANK(Metadata!W72))),"Yes", "No, neither of these fields have values"),"")</f>
        <v/>
      </c>
    </row>
    <row r="79" spans="1:6">
      <c r="A79" t="str">
        <f>IF(COUNTA(Metadata!A73)=1,ROW(Metadata!A73),"")</f>
        <v/>
      </c>
      <c r="B79" s="31" t="str">
        <f>IF(COUNTA(Metadata!A73)=1,IF(COUNTA(Metadata!L73,Metadata!B73)=2, IF(Metadata!L73=Metadata!B73, "No", "Yes"), "One (or both) of these fields are empty"),"")</f>
        <v/>
      </c>
      <c r="C79" t="str">
        <f>IF(COUNTA(Metadata!A73)=1,IF(COUNTA(Metadata!B73:'Metadata'!U73)=20, "Yes", "One (or more) of these fields are empty"),"")</f>
        <v/>
      </c>
      <c r="D79" t="str">
        <f>IF(COUNTA(Metadata!A73)=1, IF(ISNUMBER(MATCH(LEFT(Metadata!P73,SEARCH(":",Metadata!P73)-1),'Library and Platform Vocabulary'!$A$117:$A$413,0)), "Yes", "No"),"")</f>
        <v/>
      </c>
      <c r="E79" s="35" t="str">
        <f ca="1">IF(COUNTA(Metadata!A73)=1, IF(OR(Metadata!O73&gt;TODAY(),ISBLANK(Metadata!O73)),"No, date is missing, in the future, or invalid", "Yes"),"")</f>
        <v/>
      </c>
      <c r="F79" s="31" t="str">
        <f>IF(COUNTA(Metadata!A73)=1, IF(OR(NOT(ISBLANK(Metadata!V73)),NOT(ISBLANK(Metadata!W73))),"Yes", "No, neither of these fields have values"),"")</f>
        <v/>
      </c>
    </row>
    <row r="80" spans="1:6">
      <c r="A80" t="str">
        <f>IF(COUNTA(Metadata!A74)=1,ROW(Metadata!A74),"")</f>
        <v/>
      </c>
      <c r="B80" s="31" t="str">
        <f>IF(COUNTA(Metadata!A74)=1,IF(COUNTA(Metadata!L74,Metadata!B74)=2, IF(Metadata!L74=Metadata!B74, "No", "Yes"), "One (or both) of these fields are empty"),"")</f>
        <v/>
      </c>
      <c r="C80" t="str">
        <f>IF(COUNTA(Metadata!A74)=1,IF(COUNTA(Metadata!B74:'Metadata'!U74)=20, "Yes", "One (or more) of these fields are empty"),"")</f>
        <v/>
      </c>
      <c r="D80" t="str">
        <f>IF(COUNTA(Metadata!A74)=1, IF(ISNUMBER(MATCH(LEFT(Metadata!P74,SEARCH(":",Metadata!P74)-1),'Library and Platform Vocabulary'!$A$117:$A$413,0)), "Yes", "No"),"")</f>
        <v/>
      </c>
      <c r="E80" s="35" t="str">
        <f ca="1">IF(COUNTA(Metadata!A74)=1, IF(OR(Metadata!O74&gt;TODAY(),ISBLANK(Metadata!O74)),"No, date is missing, in the future, or invalid", "Yes"),"")</f>
        <v/>
      </c>
      <c r="F80" s="31" t="str">
        <f>IF(COUNTA(Metadata!A74)=1, IF(OR(NOT(ISBLANK(Metadata!V74)),NOT(ISBLANK(Metadata!W74))),"Yes", "No, neither of these fields have values"),"")</f>
        <v/>
      </c>
    </row>
    <row r="81" spans="1:6">
      <c r="A81" t="str">
        <f>IF(COUNTA(Metadata!A75)=1,ROW(Metadata!A75),"")</f>
        <v/>
      </c>
      <c r="B81" s="31" t="str">
        <f>IF(COUNTA(Metadata!A75)=1,IF(COUNTA(Metadata!L75,Metadata!B75)=2, IF(Metadata!L75=Metadata!B75, "No", "Yes"), "One (or both) of these fields are empty"),"")</f>
        <v/>
      </c>
      <c r="C81" t="str">
        <f>IF(COUNTA(Metadata!A75)=1,IF(COUNTA(Metadata!B75:'Metadata'!U75)=20, "Yes", "One (or more) of these fields are empty"),"")</f>
        <v/>
      </c>
      <c r="D81" t="str">
        <f>IF(COUNTA(Metadata!A75)=1, IF(ISNUMBER(MATCH(LEFT(Metadata!P75,SEARCH(":",Metadata!P75)-1),'Library and Platform Vocabulary'!$A$117:$A$413,0)), "Yes", "No"),"")</f>
        <v/>
      </c>
      <c r="E81" s="35" t="str">
        <f ca="1">IF(COUNTA(Metadata!A75)=1, IF(OR(Metadata!O75&gt;TODAY(),ISBLANK(Metadata!O75)),"No, date is missing, in the future, or invalid", "Yes"),"")</f>
        <v/>
      </c>
      <c r="F81" s="31" t="str">
        <f>IF(COUNTA(Metadata!A75)=1, IF(OR(NOT(ISBLANK(Metadata!V75)),NOT(ISBLANK(Metadata!W75))),"Yes", "No, neither of these fields have values"),"")</f>
        <v/>
      </c>
    </row>
    <row r="82" spans="1:6">
      <c r="A82" t="str">
        <f>IF(COUNTA(Metadata!A76)=1,ROW(Metadata!A76),"")</f>
        <v/>
      </c>
      <c r="B82" s="31" t="str">
        <f>IF(COUNTA(Metadata!A76)=1,IF(COUNTA(Metadata!L76,Metadata!B76)=2, IF(Metadata!L76=Metadata!B76, "No", "Yes"), "One (or both) of these fields are empty"),"")</f>
        <v/>
      </c>
      <c r="C82" t="str">
        <f>IF(COUNTA(Metadata!A76)=1,IF(COUNTA(Metadata!B76:'Metadata'!U76)=20, "Yes", "One (or more) of these fields are empty"),"")</f>
        <v/>
      </c>
      <c r="D82" t="str">
        <f>IF(COUNTA(Metadata!A76)=1, IF(ISNUMBER(MATCH(LEFT(Metadata!P76,SEARCH(":",Metadata!P76)-1),'Library and Platform Vocabulary'!$A$117:$A$413,0)), "Yes", "No"),"")</f>
        <v/>
      </c>
      <c r="E82" s="35" t="str">
        <f ca="1">IF(COUNTA(Metadata!A76)=1, IF(OR(Metadata!O76&gt;TODAY(),ISBLANK(Metadata!O76)),"No, date is missing, in the future, or invalid", "Yes"),"")</f>
        <v/>
      </c>
      <c r="F82" s="31" t="str">
        <f>IF(COUNTA(Metadata!A76)=1, IF(OR(NOT(ISBLANK(Metadata!V76)),NOT(ISBLANK(Metadata!W76))),"Yes", "No, neither of these fields have values"),"")</f>
        <v/>
      </c>
    </row>
    <row r="83" spans="1:6">
      <c r="A83" t="str">
        <f>IF(COUNTA(Metadata!A77)=1,ROW(Metadata!A77),"")</f>
        <v/>
      </c>
      <c r="B83" s="31" t="str">
        <f>IF(COUNTA(Metadata!A77)=1,IF(COUNTA(Metadata!L77,Metadata!B77)=2, IF(Metadata!L77=Metadata!B77, "No", "Yes"), "One (or both) of these fields are empty"),"")</f>
        <v/>
      </c>
      <c r="C83" t="str">
        <f>IF(COUNTA(Metadata!A77)=1,IF(COUNTA(Metadata!B77:'Metadata'!U77)=20, "Yes", "One (or more) of these fields are empty"),"")</f>
        <v/>
      </c>
      <c r="D83" t="str">
        <f>IF(COUNTA(Metadata!A77)=1, IF(ISNUMBER(MATCH(LEFT(Metadata!P77,SEARCH(":",Metadata!P77)-1),'Library and Platform Vocabulary'!$A$117:$A$413,0)), "Yes", "No"),"")</f>
        <v/>
      </c>
      <c r="E83" s="35" t="str">
        <f ca="1">IF(COUNTA(Metadata!A77)=1, IF(OR(Metadata!O77&gt;TODAY(),ISBLANK(Metadata!O77)),"No, date is missing, in the future, or invalid", "Yes"),"")</f>
        <v/>
      </c>
      <c r="F83" s="31" t="str">
        <f>IF(COUNTA(Metadata!A77)=1, IF(OR(NOT(ISBLANK(Metadata!V77)),NOT(ISBLANK(Metadata!W77))),"Yes", "No, neither of these fields have values"),"")</f>
        <v/>
      </c>
    </row>
    <row r="84" spans="1:6">
      <c r="A84" t="str">
        <f>IF(COUNTA(Metadata!A78)=1,ROW(Metadata!A78),"")</f>
        <v/>
      </c>
      <c r="B84" s="31" t="str">
        <f>IF(COUNTA(Metadata!A78)=1,IF(COUNTA(Metadata!L78,Metadata!B78)=2, IF(Metadata!L78=Metadata!B78, "No", "Yes"), "One (or both) of these fields are empty"),"")</f>
        <v/>
      </c>
      <c r="C84" t="str">
        <f>IF(COUNTA(Metadata!A78)=1,IF(COUNTA(Metadata!B78:'Metadata'!U78)=20, "Yes", "One (or more) of these fields are empty"),"")</f>
        <v/>
      </c>
      <c r="D84" t="str">
        <f>IF(COUNTA(Metadata!A78)=1, IF(ISNUMBER(MATCH(LEFT(Metadata!P78,SEARCH(":",Metadata!P78)-1),'Library and Platform Vocabulary'!$A$117:$A$413,0)), "Yes", "No"),"")</f>
        <v/>
      </c>
      <c r="E84" s="35" t="str">
        <f ca="1">IF(COUNTA(Metadata!A78)=1, IF(OR(Metadata!O78&gt;TODAY(),ISBLANK(Metadata!O78)),"No, date is missing, in the future, or invalid", "Yes"),"")</f>
        <v/>
      </c>
      <c r="F84" s="31" t="str">
        <f>IF(COUNTA(Metadata!A78)=1, IF(OR(NOT(ISBLANK(Metadata!V78)),NOT(ISBLANK(Metadata!W78))),"Yes", "No, neither of these fields have values"),"")</f>
        <v/>
      </c>
    </row>
    <row r="85" spans="1:6">
      <c r="A85" t="str">
        <f>IF(COUNTA(Metadata!A79)=1,ROW(Metadata!A79),"")</f>
        <v/>
      </c>
      <c r="B85" s="31" t="str">
        <f>IF(COUNTA(Metadata!A79)=1,IF(COUNTA(Metadata!L79,Metadata!B79)=2, IF(Metadata!L79=Metadata!B79, "No", "Yes"), "One (or both) of these fields are empty"),"")</f>
        <v/>
      </c>
      <c r="C85" t="str">
        <f>IF(COUNTA(Metadata!A79)=1,IF(COUNTA(Metadata!B79:'Metadata'!U79)=20, "Yes", "One (or more) of these fields are empty"),"")</f>
        <v/>
      </c>
      <c r="D85" t="str">
        <f>IF(COUNTA(Metadata!A79)=1, IF(ISNUMBER(MATCH(LEFT(Metadata!P79,SEARCH(":",Metadata!P79)-1),'Library and Platform Vocabulary'!$A$117:$A$413,0)), "Yes", "No"),"")</f>
        <v/>
      </c>
      <c r="E85" s="35" t="str">
        <f ca="1">IF(COUNTA(Metadata!A79)=1, IF(OR(Metadata!O79&gt;TODAY(),ISBLANK(Metadata!O79)),"No, date is missing, in the future, or invalid", "Yes"),"")</f>
        <v/>
      </c>
      <c r="F85" s="31" t="str">
        <f>IF(COUNTA(Metadata!A79)=1, IF(OR(NOT(ISBLANK(Metadata!V79)),NOT(ISBLANK(Metadata!W79))),"Yes", "No, neither of these fields have values"),"")</f>
        <v/>
      </c>
    </row>
    <row r="86" spans="1:6">
      <c r="A86" t="str">
        <f>IF(COUNTA(Metadata!A80)=1,ROW(Metadata!A80),"")</f>
        <v/>
      </c>
      <c r="B86" s="31" t="str">
        <f>IF(COUNTA(Metadata!A80)=1,IF(COUNTA(Metadata!L80,Metadata!B80)=2, IF(Metadata!L80=Metadata!B80, "No", "Yes"), "One (or both) of these fields are empty"),"")</f>
        <v/>
      </c>
      <c r="C86" t="str">
        <f>IF(COUNTA(Metadata!A80)=1,IF(COUNTA(Metadata!B80:'Metadata'!U80)=20, "Yes", "One (or more) of these fields are empty"),"")</f>
        <v/>
      </c>
      <c r="D86" t="str">
        <f>IF(COUNTA(Metadata!A80)=1, IF(ISNUMBER(MATCH(LEFT(Metadata!P80,SEARCH(":",Metadata!P80)-1),'Library and Platform Vocabulary'!$A$117:$A$413,0)), "Yes", "No"),"")</f>
        <v/>
      </c>
      <c r="E86" s="35" t="str">
        <f ca="1">IF(COUNTA(Metadata!A80)=1, IF(OR(Metadata!O80&gt;TODAY(),ISBLANK(Metadata!O80)),"No, date is missing, in the future, or invalid", "Yes"),"")</f>
        <v/>
      </c>
      <c r="F86" s="31" t="str">
        <f>IF(COUNTA(Metadata!A80)=1, IF(OR(NOT(ISBLANK(Metadata!V80)),NOT(ISBLANK(Metadata!W80))),"Yes", "No, neither of these fields have values"),"")</f>
        <v/>
      </c>
    </row>
    <row r="87" spans="1:6">
      <c r="A87" t="str">
        <f>IF(COUNTA(Metadata!A81)=1,ROW(Metadata!A81),"")</f>
        <v/>
      </c>
      <c r="B87" s="31" t="str">
        <f>IF(COUNTA(Metadata!A81)=1,IF(COUNTA(Metadata!L81,Metadata!B81)=2, IF(Metadata!L81=Metadata!B81, "No", "Yes"), "One (or both) of these fields are empty"),"")</f>
        <v/>
      </c>
      <c r="C87" t="str">
        <f>IF(COUNTA(Metadata!A81)=1,IF(COUNTA(Metadata!B81:'Metadata'!U81)=20, "Yes", "One (or more) of these fields are empty"),"")</f>
        <v/>
      </c>
      <c r="D87" t="str">
        <f>IF(COUNTA(Metadata!A81)=1, IF(ISNUMBER(MATCH(LEFT(Metadata!P81,SEARCH(":",Metadata!P81)-1),'Library and Platform Vocabulary'!$A$117:$A$413,0)), "Yes", "No"),"")</f>
        <v/>
      </c>
      <c r="E87" s="35" t="str">
        <f ca="1">IF(COUNTA(Metadata!A81)=1, IF(OR(Metadata!O81&gt;TODAY(),ISBLANK(Metadata!O81)),"No, date is missing, in the future, or invalid", "Yes"),"")</f>
        <v/>
      </c>
      <c r="F87" s="31" t="str">
        <f>IF(COUNTA(Metadata!A81)=1, IF(OR(NOT(ISBLANK(Metadata!V81)),NOT(ISBLANK(Metadata!W81))),"Yes", "No, neither of these fields have values"),"")</f>
        <v/>
      </c>
    </row>
    <row r="88" spans="1:6">
      <c r="A88" t="str">
        <f>IF(COUNTA(Metadata!A82)=1,ROW(Metadata!A82),"")</f>
        <v/>
      </c>
      <c r="B88" s="31" t="str">
        <f>IF(COUNTA(Metadata!A82)=1,IF(COUNTA(Metadata!L82,Metadata!B82)=2, IF(Metadata!L82=Metadata!B82, "No", "Yes"), "One (or both) of these fields are empty"),"")</f>
        <v/>
      </c>
      <c r="C88" t="str">
        <f>IF(COUNTA(Metadata!A82)=1,IF(COUNTA(Metadata!B82:'Metadata'!U82)=20, "Yes", "One (or more) of these fields are empty"),"")</f>
        <v/>
      </c>
      <c r="D88" t="str">
        <f>IF(COUNTA(Metadata!A82)=1, IF(ISNUMBER(MATCH(LEFT(Metadata!P82,SEARCH(":",Metadata!P82)-1),'Library and Platform Vocabulary'!$A$117:$A$413,0)), "Yes", "No"),"")</f>
        <v/>
      </c>
      <c r="E88" s="35" t="str">
        <f ca="1">IF(COUNTA(Metadata!A82)=1, IF(OR(Metadata!O82&gt;TODAY(),ISBLANK(Metadata!O82)),"No, date is missing, in the future, or invalid", "Yes"),"")</f>
        <v/>
      </c>
      <c r="F88" s="31" t="str">
        <f>IF(COUNTA(Metadata!A82)=1, IF(OR(NOT(ISBLANK(Metadata!V82)),NOT(ISBLANK(Metadata!W82))),"Yes", "No, neither of these fields have values"),"")</f>
        <v/>
      </c>
    </row>
    <row r="89" spans="1:6">
      <c r="A89" t="str">
        <f>IF(COUNTA(Metadata!A83)=1,ROW(Metadata!A83),"")</f>
        <v/>
      </c>
      <c r="B89" s="31" t="str">
        <f>IF(COUNTA(Metadata!A83)=1,IF(COUNTA(Metadata!L83,Metadata!B83)=2, IF(Metadata!L83=Metadata!B83, "No", "Yes"), "One (or both) of these fields are empty"),"")</f>
        <v/>
      </c>
      <c r="C89" t="str">
        <f>IF(COUNTA(Metadata!A83)=1,IF(COUNTA(Metadata!B83:'Metadata'!U83)=20, "Yes", "One (or more) of these fields are empty"),"")</f>
        <v/>
      </c>
      <c r="D89" t="str">
        <f>IF(COUNTA(Metadata!A83)=1, IF(ISNUMBER(MATCH(LEFT(Metadata!P83,SEARCH(":",Metadata!P83)-1),'Library and Platform Vocabulary'!$A$117:$A$413,0)), "Yes", "No"),"")</f>
        <v/>
      </c>
      <c r="E89" s="35" t="str">
        <f ca="1">IF(COUNTA(Metadata!A83)=1, IF(OR(Metadata!O83&gt;TODAY(),ISBLANK(Metadata!O83)),"No, date is missing, in the future, or invalid", "Yes"),"")</f>
        <v/>
      </c>
      <c r="F89" s="31" t="str">
        <f>IF(COUNTA(Metadata!A83)=1, IF(OR(NOT(ISBLANK(Metadata!V83)),NOT(ISBLANK(Metadata!W83))),"Yes", "No, neither of these fields have values"),"")</f>
        <v/>
      </c>
    </row>
    <row r="90" spans="1:6">
      <c r="A90" t="str">
        <f>IF(COUNTA(Metadata!A84)=1,ROW(Metadata!A84),"")</f>
        <v/>
      </c>
      <c r="B90" s="31" t="str">
        <f>IF(COUNTA(Metadata!A84)=1,IF(COUNTA(Metadata!L84,Metadata!B84)=2, IF(Metadata!L84=Metadata!B84, "No", "Yes"), "One (or both) of these fields are empty"),"")</f>
        <v/>
      </c>
      <c r="C90" t="str">
        <f>IF(COUNTA(Metadata!A84)=1,IF(COUNTA(Metadata!B84:'Metadata'!U84)=20, "Yes", "One (or more) of these fields are empty"),"")</f>
        <v/>
      </c>
      <c r="D90" t="str">
        <f>IF(COUNTA(Metadata!A84)=1, IF(ISNUMBER(MATCH(LEFT(Metadata!P84,SEARCH(":",Metadata!P84)-1),'Library and Platform Vocabulary'!$A$117:$A$413,0)), "Yes", "No"),"")</f>
        <v/>
      </c>
      <c r="E90" s="35" t="str">
        <f ca="1">IF(COUNTA(Metadata!A84)=1, IF(OR(Metadata!O84&gt;TODAY(),ISBLANK(Metadata!O84)),"No, date is missing, in the future, or invalid", "Yes"),"")</f>
        <v/>
      </c>
      <c r="F90" s="31" t="str">
        <f>IF(COUNTA(Metadata!A84)=1, IF(OR(NOT(ISBLANK(Metadata!V84)),NOT(ISBLANK(Metadata!W84))),"Yes", "No, neither of these fields have values"),"")</f>
        <v/>
      </c>
    </row>
    <row r="91" spans="1:6">
      <c r="A91" t="str">
        <f>IF(COUNTA(Metadata!A85)=1,ROW(Metadata!A85),"")</f>
        <v/>
      </c>
      <c r="B91" s="31" t="str">
        <f>IF(COUNTA(Metadata!A85)=1,IF(COUNTA(Metadata!L85,Metadata!B85)=2, IF(Metadata!L85=Metadata!B85, "No", "Yes"), "One (or both) of these fields are empty"),"")</f>
        <v/>
      </c>
      <c r="C91" t="str">
        <f>IF(COUNTA(Metadata!A85)=1,IF(COUNTA(Metadata!B85:'Metadata'!U85)=20, "Yes", "One (or more) of these fields are empty"),"")</f>
        <v/>
      </c>
      <c r="D91" t="str">
        <f>IF(COUNTA(Metadata!A85)=1, IF(ISNUMBER(MATCH(LEFT(Metadata!P85,SEARCH(":",Metadata!P85)-1),'Library and Platform Vocabulary'!$A$117:$A$413,0)), "Yes", "No"),"")</f>
        <v/>
      </c>
      <c r="E91" s="35" t="str">
        <f ca="1">IF(COUNTA(Metadata!A85)=1, IF(OR(Metadata!O85&gt;TODAY(),ISBLANK(Metadata!O85)),"No, date is missing, in the future, or invalid", "Yes"),"")</f>
        <v/>
      </c>
      <c r="F91" s="31" t="str">
        <f>IF(COUNTA(Metadata!A85)=1, IF(OR(NOT(ISBLANK(Metadata!V85)),NOT(ISBLANK(Metadata!W85))),"Yes", "No, neither of these fields have values"),"")</f>
        <v/>
      </c>
    </row>
    <row r="92" spans="1:6">
      <c r="A92" t="str">
        <f>IF(COUNTA(Metadata!A86)=1,ROW(Metadata!A86),"")</f>
        <v/>
      </c>
      <c r="B92" s="31" t="str">
        <f>IF(COUNTA(Metadata!A86)=1,IF(COUNTA(Metadata!L86,Metadata!B86)=2, IF(Metadata!L86=Metadata!B86, "No", "Yes"), "One (or both) of these fields are empty"),"")</f>
        <v/>
      </c>
      <c r="C92" t="str">
        <f>IF(COUNTA(Metadata!A86)=1,IF(COUNTA(Metadata!B86:'Metadata'!U86)=20, "Yes", "One (or more) of these fields are empty"),"")</f>
        <v/>
      </c>
      <c r="D92" t="str">
        <f>IF(COUNTA(Metadata!A86)=1, IF(ISNUMBER(MATCH(LEFT(Metadata!P86,SEARCH(":",Metadata!P86)-1),'Library and Platform Vocabulary'!$A$117:$A$413,0)), "Yes", "No"),"")</f>
        <v/>
      </c>
      <c r="E92" s="35" t="str">
        <f ca="1">IF(COUNTA(Metadata!A86)=1, IF(OR(Metadata!O86&gt;TODAY(),ISBLANK(Metadata!O86)),"No, date is missing, in the future, or invalid", "Yes"),"")</f>
        <v/>
      </c>
      <c r="F92" s="31" t="str">
        <f>IF(COUNTA(Metadata!A86)=1, IF(OR(NOT(ISBLANK(Metadata!V86)),NOT(ISBLANK(Metadata!W86))),"Yes", "No, neither of these fields have values"),"")</f>
        <v/>
      </c>
    </row>
    <row r="93" spans="1:6">
      <c r="A93" t="str">
        <f>IF(COUNTA(Metadata!A87)=1,ROW(Metadata!A87),"")</f>
        <v/>
      </c>
      <c r="B93" s="31" t="str">
        <f>IF(COUNTA(Metadata!A87)=1,IF(COUNTA(Metadata!L87,Metadata!B87)=2, IF(Metadata!L87=Metadata!B87, "No", "Yes"), "One (or both) of these fields are empty"),"")</f>
        <v/>
      </c>
      <c r="C93" t="str">
        <f>IF(COUNTA(Metadata!A87)=1,IF(COUNTA(Metadata!B87:'Metadata'!U87)=20, "Yes", "One (or more) of these fields are empty"),"")</f>
        <v/>
      </c>
      <c r="D93" t="str">
        <f>IF(COUNTA(Metadata!A87)=1, IF(ISNUMBER(MATCH(LEFT(Metadata!P87,SEARCH(":",Metadata!P87)-1),'Library and Platform Vocabulary'!$A$117:$A$413,0)), "Yes", "No"),"")</f>
        <v/>
      </c>
      <c r="E93" s="35" t="str">
        <f ca="1">IF(COUNTA(Metadata!A87)=1, IF(OR(Metadata!O87&gt;TODAY(),ISBLANK(Metadata!O87)),"No, date is missing, in the future, or invalid", "Yes"),"")</f>
        <v/>
      </c>
      <c r="F93" s="31" t="str">
        <f>IF(COUNTA(Metadata!A87)=1, IF(OR(NOT(ISBLANK(Metadata!V87)),NOT(ISBLANK(Metadata!W87))),"Yes", "No, neither of these fields have values"),"")</f>
        <v/>
      </c>
    </row>
    <row r="94" spans="1:6">
      <c r="A94" t="str">
        <f>IF(COUNTA(Metadata!A88)=1,ROW(Metadata!A88),"")</f>
        <v/>
      </c>
      <c r="B94" s="31" t="str">
        <f>IF(COUNTA(Metadata!A88)=1,IF(COUNTA(Metadata!L88,Metadata!B88)=2, IF(Metadata!L88=Metadata!B88, "No", "Yes"), "One (or both) of these fields are empty"),"")</f>
        <v/>
      </c>
      <c r="C94" t="str">
        <f>IF(COUNTA(Metadata!A88)=1,IF(COUNTA(Metadata!B88:'Metadata'!U88)=20, "Yes", "One (or more) of these fields are empty"),"")</f>
        <v/>
      </c>
      <c r="D94" t="str">
        <f>IF(COUNTA(Metadata!A88)=1, IF(ISNUMBER(MATCH(LEFT(Metadata!P88,SEARCH(":",Metadata!P88)-1),'Library and Platform Vocabulary'!$A$117:$A$413,0)), "Yes", "No"),"")</f>
        <v/>
      </c>
      <c r="E94" s="35" t="str">
        <f ca="1">IF(COUNTA(Metadata!A88)=1, IF(OR(Metadata!O88&gt;TODAY(),ISBLANK(Metadata!O88)),"No, date is missing, in the future, or invalid", "Yes"),"")</f>
        <v/>
      </c>
      <c r="F94" s="31" t="str">
        <f>IF(COUNTA(Metadata!A88)=1, IF(OR(NOT(ISBLANK(Metadata!V88)),NOT(ISBLANK(Metadata!W88))),"Yes", "No, neither of these fields have values"),"")</f>
        <v/>
      </c>
    </row>
    <row r="95" spans="1:6">
      <c r="A95" t="str">
        <f>IF(COUNTA(Metadata!A89)=1,ROW(Metadata!A89),"")</f>
        <v/>
      </c>
      <c r="B95" s="31" t="str">
        <f>IF(COUNTA(Metadata!A89)=1,IF(COUNTA(Metadata!L89,Metadata!B89)=2, IF(Metadata!L89=Metadata!B89, "No", "Yes"), "One (or both) of these fields are empty"),"")</f>
        <v/>
      </c>
      <c r="C95" t="str">
        <f>IF(COUNTA(Metadata!A89)=1,IF(COUNTA(Metadata!B89:'Metadata'!U89)=20, "Yes", "One (or more) of these fields are empty"),"")</f>
        <v/>
      </c>
      <c r="D95" t="str">
        <f>IF(COUNTA(Metadata!A89)=1, IF(ISNUMBER(MATCH(LEFT(Metadata!P89,SEARCH(":",Metadata!P89)-1),'Library and Platform Vocabulary'!$A$117:$A$413,0)), "Yes", "No"),"")</f>
        <v/>
      </c>
      <c r="E95" s="35" t="str">
        <f ca="1">IF(COUNTA(Metadata!A89)=1, IF(OR(Metadata!O89&gt;TODAY(),ISBLANK(Metadata!O89)),"No, date is missing, in the future, or invalid", "Yes"),"")</f>
        <v/>
      </c>
      <c r="F95" s="31" t="str">
        <f>IF(COUNTA(Metadata!A89)=1, IF(OR(NOT(ISBLANK(Metadata!V89)),NOT(ISBLANK(Metadata!W89))),"Yes", "No, neither of these fields have values"),"")</f>
        <v/>
      </c>
    </row>
    <row r="96" spans="1:6">
      <c r="A96" t="str">
        <f>IF(COUNTA(Metadata!A90)=1,ROW(Metadata!A90),"")</f>
        <v/>
      </c>
      <c r="B96" s="31" t="str">
        <f>IF(COUNTA(Metadata!A90)=1,IF(COUNTA(Metadata!L90,Metadata!B90)=2, IF(Metadata!L90=Metadata!B90, "No", "Yes"), "One (or both) of these fields are empty"),"")</f>
        <v/>
      </c>
      <c r="C96" t="str">
        <f>IF(COUNTA(Metadata!A90)=1,IF(COUNTA(Metadata!B90:'Metadata'!U90)=20, "Yes", "One (or more) of these fields are empty"),"")</f>
        <v/>
      </c>
      <c r="D96" t="str">
        <f>IF(COUNTA(Metadata!A90)=1, IF(ISNUMBER(MATCH(LEFT(Metadata!P90,SEARCH(":",Metadata!P90)-1),'Library and Platform Vocabulary'!$A$117:$A$413,0)), "Yes", "No"),"")</f>
        <v/>
      </c>
      <c r="E96" s="35" t="str">
        <f ca="1">IF(COUNTA(Metadata!A90)=1, IF(OR(Metadata!O90&gt;TODAY(),ISBLANK(Metadata!O90)),"No, date is missing, in the future, or invalid", "Yes"),"")</f>
        <v/>
      </c>
      <c r="F96" s="31" t="str">
        <f>IF(COUNTA(Metadata!A90)=1, IF(OR(NOT(ISBLANK(Metadata!V90)),NOT(ISBLANK(Metadata!W90))),"Yes", "No, neither of these fields have values"),"")</f>
        <v/>
      </c>
    </row>
    <row r="97" spans="1:6">
      <c r="A97" t="str">
        <f>IF(COUNTA(Metadata!A91)=1,ROW(Metadata!A91),"")</f>
        <v/>
      </c>
      <c r="B97" s="31" t="str">
        <f>IF(COUNTA(Metadata!A91)=1,IF(COUNTA(Metadata!L91,Metadata!B91)=2, IF(Metadata!L91=Metadata!B91, "No", "Yes"), "One (or both) of these fields are empty"),"")</f>
        <v/>
      </c>
      <c r="C97" t="str">
        <f>IF(COUNTA(Metadata!A91)=1,IF(COUNTA(Metadata!B91:'Metadata'!U91)=20, "Yes", "One (or more) of these fields are empty"),"")</f>
        <v/>
      </c>
      <c r="D97" t="str">
        <f>IF(COUNTA(Metadata!A91)=1, IF(ISNUMBER(MATCH(LEFT(Metadata!P91,SEARCH(":",Metadata!P91)-1),'Library and Platform Vocabulary'!$A$117:$A$413,0)), "Yes", "No"),"")</f>
        <v/>
      </c>
      <c r="E97" s="35" t="str">
        <f ca="1">IF(COUNTA(Metadata!A91)=1, IF(OR(Metadata!O91&gt;TODAY(),ISBLANK(Metadata!O91)),"No, date is missing, in the future, or invalid", "Yes"),"")</f>
        <v/>
      </c>
      <c r="F97" s="31" t="str">
        <f>IF(COUNTA(Metadata!A91)=1, IF(OR(NOT(ISBLANK(Metadata!V91)),NOT(ISBLANK(Metadata!W91))),"Yes", "No, neither of these fields have values"),"")</f>
        <v/>
      </c>
    </row>
    <row r="98" spans="1:6">
      <c r="A98" t="str">
        <f>IF(COUNTA(Metadata!A92)=1,ROW(Metadata!A92),"")</f>
        <v/>
      </c>
      <c r="B98" s="31" t="str">
        <f>IF(COUNTA(Metadata!A92)=1,IF(COUNTA(Metadata!L92,Metadata!B92)=2, IF(Metadata!L92=Metadata!B92, "No", "Yes"), "One (or both) of these fields are empty"),"")</f>
        <v/>
      </c>
      <c r="C98" t="str">
        <f>IF(COUNTA(Metadata!A92)=1,IF(COUNTA(Metadata!B92:'Metadata'!U92)=20, "Yes", "One (or more) of these fields are empty"),"")</f>
        <v/>
      </c>
      <c r="D98" t="str">
        <f>IF(COUNTA(Metadata!A92)=1, IF(ISNUMBER(MATCH(LEFT(Metadata!P92,SEARCH(":",Metadata!P92)-1),'Library and Platform Vocabulary'!$A$117:$A$413,0)), "Yes", "No"),"")</f>
        <v/>
      </c>
      <c r="E98" s="35" t="str">
        <f ca="1">IF(COUNTA(Metadata!A92)=1, IF(OR(Metadata!O92&gt;TODAY(),ISBLANK(Metadata!O92)),"No, date is missing, in the future, or invalid", "Yes"),"")</f>
        <v/>
      </c>
      <c r="F98" s="31" t="str">
        <f>IF(COUNTA(Metadata!A92)=1, IF(OR(NOT(ISBLANK(Metadata!V92)),NOT(ISBLANK(Metadata!W92))),"Yes", "No, neither of these fields have values"),"")</f>
        <v/>
      </c>
    </row>
    <row r="99" spans="1:6">
      <c r="A99" t="str">
        <f>IF(COUNTA(Metadata!A93)=1,ROW(Metadata!A93),"")</f>
        <v/>
      </c>
      <c r="B99" s="31" t="str">
        <f>IF(COUNTA(Metadata!A93)=1,IF(COUNTA(Metadata!L93,Metadata!B93)=2, IF(Metadata!L93=Metadata!B93, "No", "Yes"), "One (or both) of these fields are empty"),"")</f>
        <v/>
      </c>
      <c r="C99" t="str">
        <f>IF(COUNTA(Metadata!A93)=1,IF(COUNTA(Metadata!B93:'Metadata'!U93)=20, "Yes", "One (or more) of these fields are empty"),"")</f>
        <v/>
      </c>
      <c r="D99" t="str">
        <f>IF(COUNTA(Metadata!A93)=1, IF(ISNUMBER(MATCH(LEFT(Metadata!P93,SEARCH(":",Metadata!P93)-1),'Library and Platform Vocabulary'!$A$117:$A$413,0)), "Yes", "No"),"")</f>
        <v/>
      </c>
      <c r="E99" s="35" t="str">
        <f ca="1">IF(COUNTA(Metadata!A93)=1, IF(OR(Metadata!O93&gt;TODAY(),ISBLANK(Metadata!O93)),"No, date is missing, in the future, or invalid", "Yes"),"")</f>
        <v/>
      </c>
      <c r="F99" s="31" t="str">
        <f>IF(COUNTA(Metadata!A93)=1, IF(OR(NOT(ISBLANK(Metadata!V93)),NOT(ISBLANK(Metadata!W93))),"Yes", "No, neither of these fields have values"),"")</f>
        <v/>
      </c>
    </row>
    <row r="100" spans="1:6">
      <c r="A100" t="str">
        <f>IF(COUNTA(Metadata!A94)=1,ROW(Metadata!A94),"")</f>
        <v/>
      </c>
      <c r="B100" s="31" t="str">
        <f>IF(COUNTA(Metadata!A94)=1,IF(COUNTA(Metadata!L94,Metadata!B94)=2, IF(Metadata!L94=Metadata!B94, "No", "Yes"), "One (or both) of these fields are empty"),"")</f>
        <v/>
      </c>
      <c r="C100" t="str">
        <f>IF(COUNTA(Metadata!A94)=1,IF(COUNTA(Metadata!B94:'Metadata'!U94)=20, "Yes", "One (or more) of these fields are empty"),"")</f>
        <v/>
      </c>
      <c r="D100" t="str">
        <f>IF(COUNTA(Metadata!A94)=1, IF(ISNUMBER(MATCH(LEFT(Metadata!P94,SEARCH(":",Metadata!P94)-1),'Library and Platform Vocabulary'!$A$117:$A$413,0)), "Yes", "No"),"")</f>
        <v/>
      </c>
      <c r="E100" s="35" t="str">
        <f ca="1">IF(COUNTA(Metadata!A94)=1, IF(OR(Metadata!O94&gt;TODAY(),ISBLANK(Metadata!O94)),"No, date is missing, in the future, or invalid", "Yes"),"")</f>
        <v/>
      </c>
      <c r="F100" s="31" t="str">
        <f>IF(COUNTA(Metadata!A94)=1, IF(OR(NOT(ISBLANK(Metadata!V94)),NOT(ISBLANK(Metadata!W94))),"Yes", "No, neither of these fields have values"),"")</f>
        <v/>
      </c>
    </row>
    <row r="101" spans="1:6">
      <c r="A101" t="str">
        <f>IF(COUNTA(Metadata!A95)=1,ROW(Metadata!A95),"")</f>
        <v/>
      </c>
      <c r="B101" s="31" t="str">
        <f>IF(COUNTA(Metadata!A95)=1,IF(COUNTA(Metadata!L95,Metadata!B95)=2, IF(Metadata!L95=Metadata!B95, "No", "Yes"), "One (or both) of these fields are empty"),"")</f>
        <v/>
      </c>
      <c r="C101" t="str">
        <f>IF(COUNTA(Metadata!A95)=1,IF(COUNTA(Metadata!B95:'Metadata'!U95)=20, "Yes", "One (or more) of these fields are empty"),"")</f>
        <v/>
      </c>
      <c r="D101" t="str">
        <f>IF(COUNTA(Metadata!A95)=1, IF(ISNUMBER(MATCH(LEFT(Metadata!P95,SEARCH(":",Metadata!P95)-1),'Library and Platform Vocabulary'!$A$117:$A$413,0)), "Yes", "No"),"")</f>
        <v/>
      </c>
      <c r="E101" s="35" t="str">
        <f ca="1">IF(COUNTA(Metadata!A95)=1, IF(OR(Metadata!O95&gt;TODAY(),ISBLANK(Metadata!O95)),"No, date is missing, in the future, or invalid", "Yes"),"")</f>
        <v/>
      </c>
      <c r="F101" s="31" t="str">
        <f>IF(COUNTA(Metadata!A95)=1, IF(OR(NOT(ISBLANK(Metadata!V95)),NOT(ISBLANK(Metadata!W95))),"Yes", "No, neither of these fields have values"),"")</f>
        <v/>
      </c>
    </row>
    <row r="102" spans="1:6">
      <c r="A102" t="str">
        <f>IF(COUNTA(Metadata!A96)=1,ROW(Metadata!A96),"")</f>
        <v/>
      </c>
      <c r="B102" s="31" t="str">
        <f>IF(COUNTA(Metadata!A96)=1,IF(COUNTA(Metadata!L96,Metadata!B96)=2, IF(Metadata!L96=Metadata!B96, "No", "Yes"), "One (or both) of these fields are empty"),"")</f>
        <v/>
      </c>
      <c r="C102" t="str">
        <f>IF(COUNTA(Metadata!A96)=1,IF(COUNTA(Metadata!B96:'Metadata'!U96)=20, "Yes", "One (or more) of these fields are empty"),"")</f>
        <v/>
      </c>
      <c r="D102" t="str">
        <f>IF(COUNTA(Metadata!A96)=1, IF(ISNUMBER(MATCH(LEFT(Metadata!P96,SEARCH(":",Metadata!P96)-1),'Library and Platform Vocabulary'!$A$117:$A$413,0)), "Yes", "No"),"")</f>
        <v/>
      </c>
      <c r="E102" s="35" t="str">
        <f ca="1">IF(COUNTA(Metadata!A96)=1, IF(OR(Metadata!O96&gt;TODAY(),ISBLANK(Metadata!O96)),"No, date is missing, in the future, or invalid", "Yes"),"")</f>
        <v/>
      </c>
      <c r="F102" s="31" t="str">
        <f>IF(COUNTA(Metadata!A96)=1, IF(OR(NOT(ISBLANK(Metadata!V96)),NOT(ISBLANK(Metadata!W96))),"Yes", "No, neither of these fields have values"),"")</f>
        <v/>
      </c>
    </row>
    <row r="103" spans="1:6">
      <c r="A103" t="str">
        <f>IF(COUNTA(Metadata!A97)=1,ROW(Metadata!A97),"")</f>
        <v/>
      </c>
      <c r="B103" s="31" t="str">
        <f>IF(COUNTA(Metadata!A97)=1,IF(COUNTA(Metadata!L97,Metadata!B97)=2, IF(Metadata!L97=Metadata!B97, "No", "Yes"), "One (or both) of these fields are empty"),"")</f>
        <v/>
      </c>
      <c r="C103" t="str">
        <f>IF(COUNTA(Metadata!A97)=1,IF(COUNTA(Metadata!B97:'Metadata'!U97)=20, "Yes", "One (or more) of these fields are empty"),"")</f>
        <v/>
      </c>
      <c r="D103" t="str">
        <f>IF(COUNTA(Metadata!A97)=1, IF(ISNUMBER(MATCH(LEFT(Metadata!P97,SEARCH(":",Metadata!P97)-1),'Library and Platform Vocabulary'!$A$117:$A$413,0)), "Yes", "No"),"")</f>
        <v/>
      </c>
      <c r="E103" s="35" t="str">
        <f ca="1">IF(COUNTA(Metadata!A97)=1, IF(OR(Metadata!O97&gt;TODAY(),ISBLANK(Metadata!O97)),"No, date is missing, in the future, or invalid", "Yes"),"")</f>
        <v/>
      </c>
      <c r="F103" s="31" t="str">
        <f>IF(COUNTA(Metadata!A97)=1, IF(OR(NOT(ISBLANK(Metadata!V97)),NOT(ISBLANK(Metadata!W97))),"Yes", "No, neither of these fields have values"),"")</f>
        <v/>
      </c>
    </row>
    <row r="104" spans="1:6">
      <c r="A104" t="str">
        <f>IF(COUNTA(Metadata!A98)=1,ROW(Metadata!A98),"")</f>
        <v/>
      </c>
      <c r="B104" s="31" t="str">
        <f>IF(COUNTA(Metadata!A98)=1,IF(COUNTA(Metadata!L98,Metadata!B98)=2, IF(Metadata!L98=Metadata!B98, "No", "Yes"), "One (or both) of these fields are empty"),"")</f>
        <v/>
      </c>
      <c r="C104" t="str">
        <f>IF(COUNTA(Metadata!A98)=1,IF(COUNTA(Metadata!B98:'Metadata'!U98)=20, "Yes", "One (or more) of these fields are empty"),"")</f>
        <v/>
      </c>
      <c r="D104" t="str">
        <f>IF(COUNTA(Metadata!A98)=1, IF(ISNUMBER(MATCH(LEFT(Metadata!P98,SEARCH(":",Metadata!P98)-1),'Library and Platform Vocabulary'!$A$117:$A$413,0)), "Yes", "No"),"")</f>
        <v/>
      </c>
      <c r="E104" s="35" t="str">
        <f ca="1">IF(COUNTA(Metadata!A98)=1, IF(OR(Metadata!O98&gt;TODAY(),ISBLANK(Metadata!O98)),"No, date is missing, in the future, or invalid", "Yes"),"")</f>
        <v/>
      </c>
      <c r="F104" s="31" t="str">
        <f>IF(COUNTA(Metadata!A98)=1, IF(OR(NOT(ISBLANK(Metadata!V98)),NOT(ISBLANK(Metadata!W98))),"Yes", "No, neither of these fields have values"),"")</f>
        <v/>
      </c>
    </row>
    <row r="105" spans="1:6">
      <c r="A105" t="str">
        <f>IF(COUNTA(Metadata!A99)=1,ROW(Metadata!A99),"")</f>
        <v/>
      </c>
      <c r="B105" s="31" t="str">
        <f>IF(COUNTA(Metadata!A99)=1,IF(COUNTA(Metadata!L99,Metadata!B99)=2, IF(Metadata!L99=Metadata!B99, "No", "Yes"), "One (or both) of these fields are empty"),"")</f>
        <v/>
      </c>
      <c r="C105" t="str">
        <f>IF(COUNTA(Metadata!A99)=1,IF(COUNTA(Metadata!B99:'Metadata'!U99)=20, "Yes", "One (or more) of these fields are empty"),"")</f>
        <v/>
      </c>
      <c r="D105" t="str">
        <f>IF(COUNTA(Metadata!A99)=1, IF(ISNUMBER(MATCH(LEFT(Metadata!P99,SEARCH(":",Metadata!P99)-1),'Library and Platform Vocabulary'!$A$117:$A$413,0)), "Yes", "No"),"")</f>
        <v/>
      </c>
      <c r="E105" s="35" t="str">
        <f ca="1">IF(COUNTA(Metadata!A99)=1, IF(OR(Metadata!O99&gt;TODAY(),ISBLANK(Metadata!O99)),"No, date is missing, in the future, or invalid", "Yes"),"")</f>
        <v/>
      </c>
      <c r="F105" s="31" t="str">
        <f>IF(COUNTA(Metadata!A99)=1, IF(OR(NOT(ISBLANK(Metadata!V99)),NOT(ISBLANK(Metadata!W99))),"Yes", "No, neither of these fields have values"),"")</f>
        <v/>
      </c>
    </row>
    <row r="106" spans="1:6">
      <c r="A106" t="str">
        <f>IF(COUNTA(Metadata!A100)=1,ROW(Metadata!A100),"")</f>
        <v/>
      </c>
      <c r="B106" s="31" t="str">
        <f>IF(COUNTA(Metadata!A100)=1,IF(COUNTA(Metadata!L100,Metadata!B100)=2, IF(Metadata!L100=Metadata!B100, "No", "Yes"), "One (or both) of these fields are empty"),"")</f>
        <v/>
      </c>
      <c r="C106" t="str">
        <f>IF(COUNTA(Metadata!A100)=1,IF(COUNTA(Metadata!B100:'Metadata'!U100)=20, "Yes", "One (or more) of these fields are empty"),"")</f>
        <v/>
      </c>
      <c r="D106" t="str">
        <f>IF(COUNTA(Metadata!A100)=1, IF(ISNUMBER(MATCH(LEFT(Metadata!P100,SEARCH(":",Metadata!P100)-1),'Library and Platform Vocabulary'!$A$117:$A$413,0)), "Yes", "No"),"")</f>
        <v/>
      </c>
      <c r="E106" s="35" t="str">
        <f ca="1">IF(COUNTA(Metadata!A100)=1, IF(OR(Metadata!O100&gt;TODAY(),ISBLANK(Metadata!O100)),"No, date is missing, in the future, or invalid", "Yes"),"")</f>
        <v/>
      </c>
      <c r="F106" s="31" t="str">
        <f>IF(COUNTA(Metadata!A100)=1, IF(OR(NOT(ISBLANK(Metadata!V100)),NOT(ISBLANK(Metadata!W100))),"Yes", "No, neither of these fields have values"),"")</f>
        <v/>
      </c>
    </row>
    <row r="107" spans="1:6">
      <c r="A107" t="str">
        <f>IF(COUNTA(Metadata!A101)=1,ROW(Metadata!A101),"")</f>
        <v/>
      </c>
      <c r="B107" s="31" t="str">
        <f>IF(COUNTA(Metadata!A101)=1,IF(COUNTA(Metadata!L101,Metadata!B101)=2, IF(Metadata!L101=Metadata!B101, "No", "Yes"), "One (or both) of these fields are empty"),"")</f>
        <v/>
      </c>
      <c r="C107" t="str">
        <f>IF(COUNTA(Metadata!A101)=1,IF(COUNTA(Metadata!B101:'Metadata'!U101)=20, "Yes", "One (or more) of these fields are empty"),"")</f>
        <v/>
      </c>
      <c r="D107" t="str">
        <f>IF(COUNTA(Metadata!A101)=1, IF(ISNUMBER(MATCH(LEFT(Metadata!P101,SEARCH(":",Metadata!P101)-1),'Library and Platform Vocabulary'!$A$117:$A$413,0)), "Yes", "No"),"")</f>
        <v/>
      </c>
      <c r="E107" s="35" t="str">
        <f ca="1">IF(COUNTA(Metadata!A101)=1, IF(OR(Metadata!O101&gt;TODAY(),ISBLANK(Metadata!O101)),"No, date is missing, in the future, or invalid", "Yes"),"")</f>
        <v/>
      </c>
      <c r="F107" s="31" t="str">
        <f>IF(COUNTA(Metadata!A101)=1, IF(OR(NOT(ISBLANK(Metadata!V101)),NOT(ISBLANK(Metadata!W101))),"Yes", "No, neither of these fields have values"),"")</f>
        <v/>
      </c>
    </row>
    <row r="108" spans="1:6">
      <c r="A108" t="str">
        <f>IF(COUNTA(Metadata!A102)=1,ROW(Metadata!A102),"")</f>
        <v/>
      </c>
      <c r="B108" s="31" t="str">
        <f>IF(COUNTA(Metadata!A102)=1,IF(COUNTA(Metadata!L102,Metadata!B102)=2, IF(Metadata!L102=Metadata!B102, "No", "Yes"), "One (or both) of these fields are empty"),"")</f>
        <v/>
      </c>
      <c r="C108" t="str">
        <f>IF(COUNTA(Metadata!A102)=1,IF(COUNTA(Metadata!B102:'Metadata'!U102)=20, "Yes", "One (or more) of these fields are empty"),"")</f>
        <v/>
      </c>
      <c r="D108" t="str">
        <f>IF(COUNTA(Metadata!A102)=1, IF(ISNUMBER(MATCH(LEFT(Metadata!P102,SEARCH(":",Metadata!P102)-1),'Library and Platform Vocabulary'!$A$117:$A$413,0)), "Yes", "No"),"")</f>
        <v/>
      </c>
      <c r="E108" s="35" t="str">
        <f ca="1">IF(COUNTA(Metadata!A102)=1, IF(OR(Metadata!O102&gt;TODAY(),ISBLANK(Metadata!O102)),"No, date is missing, in the future, or invalid", "Yes"),"")</f>
        <v/>
      </c>
      <c r="F108" s="31" t="str">
        <f>IF(COUNTA(Metadata!A102)=1, IF(OR(NOT(ISBLANK(Metadata!V102)),NOT(ISBLANK(Metadata!W102))),"Yes", "No, neither of these fields have values"),"")</f>
        <v/>
      </c>
    </row>
    <row r="109" spans="1:6">
      <c r="A109" t="str">
        <f>IF(COUNTA(Metadata!A103)=1,ROW(Metadata!A103),"")</f>
        <v/>
      </c>
      <c r="B109" s="31" t="str">
        <f>IF(COUNTA(Metadata!A103)=1,IF(COUNTA(Metadata!L103,Metadata!B103)=2, IF(Metadata!L103=Metadata!B103, "No", "Yes"), "One (or both) of these fields are empty"),"")</f>
        <v/>
      </c>
      <c r="C109" t="str">
        <f>IF(COUNTA(Metadata!A103)=1,IF(COUNTA(Metadata!B103:'Metadata'!U103)=20, "Yes", "One (or more) of these fields are empty"),"")</f>
        <v/>
      </c>
      <c r="D109" t="str">
        <f>IF(COUNTA(Metadata!A103)=1, IF(ISNUMBER(MATCH(LEFT(Metadata!P103,SEARCH(":",Metadata!P103)-1),'Library and Platform Vocabulary'!$A$117:$A$413,0)), "Yes", "No"),"")</f>
        <v/>
      </c>
      <c r="E109" s="35" t="str">
        <f ca="1">IF(COUNTA(Metadata!A103)=1, IF(OR(Metadata!O103&gt;TODAY(),ISBLANK(Metadata!O103)),"No, date is missing, in the future, or invalid", "Yes"),"")</f>
        <v/>
      </c>
      <c r="F109" s="31" t="str">
        <f>IF(COUNTA(Metadata!A103)=1, IF(OR(NOT(ISBLANK(Metadata!V103)),NOT(ISBLANK(Metadata!W103))),"Yes", "No, neither of these fields have values"),"")</f>
        <v/>
      </c>
    </row>
    <row r="110" spans="1:6">
      <c r="A110" t="str">
        <f>IF(COUNTA(Metadata!A104)=1,ROW(Metadata!A104),"")</f>
        <v/>
      </c>
      <c r="B110" s="31" t="str">
        <f>IF(COUNTA(Metadata!A104)=1,IF(COUNTA(Metadata!L104,Metadata!B104)=2, IF(Metadata!L104=Metadata!B104, "No", "Yes"), "One (or both) of these fields are empty"),"")</f>
        <v/>
      </c>
      <c r="C110" t="str">
        <f>IF(COUNTA(Metadata!A104)=1,IF(COUNTA(Metadata!B104:'Metadata'!U104)=20, "Yes", "One (or more) of these fields are empty"),"")</f>
        <v/>
      </c>
      <c r="D110" t="str">
        <f>IF(COUNTA(Metadata!A104)=1, IF(ISNUMBER(MATCH(LEFT(Metadata!P104,SEARCH(":",Metadata!P104)-1),'Library and Platform Vocabulary'!$A$117:$A$413,0)), "Yes", "No"),"")</f>
        <v/>
      </c>
      <c r="E110" s="35" t="str">
        <f ca="1">IF(COUNTA(Metadata!A104)=1, IF(OR(Metadata!O104&gt;TODAY(),ISBLANK(Metadata!O104)),"No, date is missing, in the future, or invalid", "Yes"),"")</f>
        <v/>
      </c>
      <c r="F110" s="31" t="str">
        <f>IF(COUNTA(Metadata!A104)=1, IF(OR(NOT(ISBLANK(Metadata!V104)),NOT(ISBLANK(Metadata!W104))),"Yes", "No, neither of these fields have values"),"")</f>
        <v/>
      </c>
    </row>
    <row r="111" spans="1:6">
      <c r="A111" t="str">
        <f>IF(COUNTA(Metadata!A105)=1,ROW(Metadata!A105),"")</f>
        <v/>
      </c>
      <c r="B111" s="31" t="str">
        <f>IF(COUNTA(Metadata!A105)=1,IF(COUNTA(Metadata!L105,Metadata!B105)=2, IF(Metadata!L105=Metadata!B105, "No", "Yes"), "One (or both) of these fields are empty"),"")</f>
        <v/>
      </c>
      <c r="C111" t="str">
        <f>IF(COUNTA(Metadata!A105)=1,IF(COUNTA(Metadata!B105:'Metadata'!U105)=20, "Yes", "One (or more) of these fields are empty"),"")</f>
        <v/>
      </c>
      <c r="D111" t="str">
        <f>IF(COUNTA(Metadata!A105)=1, IF(ISNUMBER(MATCH(LEFT(Metadata!P105,SEARCH(":",Metadata!P105)-1),'Library and Platform Vocabulary'!$A$117:$A$413,0)), "Yes", "No"),"")</f>
        <v/>
      </c>
      <c r="E111" s="35" t="str">
        <f ca="1">IF(COUNTA(Metadata!A105)=1, IF(OR(Metadata!O105&gt;TODAY(),ISBLANK(Metadata!O105)),"No, date is missing, in the future, or invalid", "Yes"),"")</f>
        <v/>
      </c>
      <c r="F111" s="31" t="str">
        <f>IF(COUNTA(Metadata!A105)=1, IF(OR(NOT(ISBLANK(Metadata!V105)),NOT(ISBLANK(Metadata!W105))),"Yes", "No, neither of these fields have values"),"")</f>
        <v/>
      </c>
    </row>
    <row r="112" spans="1:6">
      <c r="A112" t="str">
        <f>IF(COUNTA(Metadata!A106)=1,ROW(Metadata!A106),"")</f>
        <v/>
      </c>
      <c r="B112" s="31" t="str">
        <f>IF(COUNTA(Metadata!A106)=1,IF(COUNTA(Metadata!L106,Metadata!B106)=2, IF(Metadata!L106=Metadata!B106, "No", "Yes"), "One (or both) of these fields are empty"),"")</f>
        <v/>
      </c>
      <c r="C112" t="str">
        <f>IF(COUNTA(Metadata!A106)=1,IF(COUNTA(Metadata!B106:'Metadata'!U106)=20, "Yes", "One (or more) of these fields are empty"),"")</f>
        <v/>
      </c>
      <c r="D112" t="str">
        <f>IF(COUNTA(Metadata!A106)=1, IF(ISNUMBER(MATCH(LEFT(Metadata!P106,SEARCH(":",Metadata!P106)-1),'Library and Platform Vocabulary'!$A$117:$A$413,0)), "Yes", "No"),"")</f>
        <v/>
      </c>
      <c r="E112" s="35" t="str">
        <f ca="1">IF(COUNTA(Metadata!A106)=1, IF(OR(Metadata!O106&gt;TODAY(),ISBLANK(Metadata!O106)),"No, date is missing, in the future, or invalid", "Yes"),"")</f>
        <v/>
      </c>
      <c r="F112" s="31" t="str">
        <f>IF(COUNTA(Metadata!A106)=1, IF(OR(NOT(ISBLANK(Metadata!V106)),NOT(ISBLANK(Metadata!W106))),"Yes", "No, neither of these fields have values"),"")</f>
        <v/>
      </c>
    </row>
    <row r="113" spans="1:6">
      <c r="A113" t="str">
        <f>IF(COUNTA(Metadata!A107)=1,ROW(Metadata!A107),"")</f>
        <v/>
      </c>
      <c r="B113" s="31" t="str">
        <f>IF(COUNTA(Metadata!A107)=1,IF(COUNTA(Metadata!L107,Metadata!B107)=2, IF(Metadata!L107=Metadata!B107, "No", "Yes"), "One (or both) of these fields are empty"),"")</f>
        <v/>
      </c>
      <c r="C113" t="str">
        <f>IF(COUNTA(Metadata!A107)=1,IF(COUNTA(Metadata!B107:'Metadata'!U107)=20, "Yes", "One (or more) of these fields are empty"),"")</f>
        <v/>
      </c>
      <c r="D113" t="str">
        <f>IF(COUNTA(Metadata!A107)=1, IF(ISNUMBER(MATCH(LEFT(Metadata!P107,SEARCH(":",Metadata!P107)-1),'Library and Platform Vocabulary'!$A$117:$A$413,0)), "Yes", "No"),"")</f>
        <v/>
      </c>
      <c r="E113" s="35" t="str">
        <f ca="1">IF(COUNTA(Metadata!A107)=1, IF(OR(Metadata!O107&gt;TODAY(),ISBLANK(Metadata!O107)),"No, date is missing, in the future, or invalid", "Yes"),"")</f>
        <v/>
      </c>
      <c r="F113" s="31" t="str">
        <f>IF(COUNTA(Metadata!A107)=1, IF(OR(NOT(ISBLANK(Metadata!V107)),NOT(ISBLANK(Metadata!W107))),"Yes", "No, neither of these fields have values"),"")</f>
        <v/>
      </c>
    </row>
    <row r="114" spans="1:6">
      <c r="A114" t="str">
        <f>IF(COUNTA(Metadata!A108)=1,ROW(Metadata!A108),"")</f>
        <v/>
      </c>
      <c r="B114" s="31" t="str">
        <f>IF(COUNTA(Metadata!A108)=1,IF(COUNTA(Metadata!L108,Metadata!B108)=2, IF(Metadata!L108=Metadata!B108, "No", "Yes"), "One (or both) of these fields are empty"),"")</f>
        <v/>
      </c>
      <c r="C114" t="str">
        <f>IF(COUNTA(Metadata!A108)=1,IF(COUNTA(Metadata!B108:'Metadata'!U108)=20, "Yes", "One (or more) of these fields are empty"),"")</f>
        <v/>
      </c>
      <c r="D114" t="str">
        <f>IF(COUNTA(Metadata!A108)=1, IF(ISNUMBER(MATCH(LEFT(Metadata!P108,SEARCH(":",Metadata!P108)-1),'Library and Platform Vocabulary'!$A$117:$A$413,0)), "Yes", "No"),"")</f>
        <v/>
      </c>
      <c r="E114" s="35" t="str">
        <f ca="1">IF(COUNTA(Metadata!A108)=1, IF(OR(Metadata!O108&gt;TODAY(),ISBLANK(Metadata!O108)),"No, date is missing, in the future, or invalid", "Yes"),"")</f>
        <v/>
      </c>
      <c r="F114" s="31" t="str">
        <f>IF(COUNTA(Metadata!A108)=1, IF(OR(NOT(ISBLANK(Metadata!V108)),NOT(ISBLANK(Metadata!W108))),"Yes", "No, neither of these fields have values"),"")</f>
        <v/>
      </c>
    </row>
    <row r="115" spans="1:6">
      <c r="A115" t="str">
        <f>IF(COUNTA(Metadata!A109)=1,ROW(Metadata!A109),"")</f>
        <v/>
      </c>
      <c r="B115" s="31" t="str">
        <f>IF(COUNTA(Metadata!A109)=1,IF(COUNTA(Metadata!L109,Metadata!B109)=2, IF(Metadata!L109=Metadata!B109, "No", "Yes"), "One (or both) of these fields are empty"),"")</f>
        <v/>
      </c>
      <c r="C115" t="str">
        <f>IF(COUNTA(Metadata!A109)=1,IF(COUNTA(Metadata!B109:'Metadata'!U109)=20, "Yes", "One (or more) of these fields are empty"),"")</f>
        <v/>
      </c>
      <c r="D115" t="str">
        <f>IF(COUNTA(Metadata!A109)=1, IF(ISNUMBER(MATCH(LEFT(Metadata!P109,SEARCH(":",Metadata!P109)-1),'Library and Platform Vocabulary'!$A$117:$A$413,0)), "Yes", "No"),"")</f>
        <v/>
      </c>
      <c r="E115" s="35" t="str">
        <f ca="1">IF(COUNTA(Metadata!A109)=1, IF(OR(Metadata!O109&gt;TODAY(),ISBLANK(Metadata!O109)),"No, date is missing, in the future, or invalid", "Yes"),"")</f>
        <v/>
      </c>
      <c r="F115" s="31" t="str">
        <f>IF(COUNTA(Metadata!A109)=1, IF(OR(NOT(ISBLANK(Metadata!V109)),NOT(ISBLANK(Metadata!W109))),"Yes", "No, neither of these fields have values"),"")</f>
        <v/>
      </c>
    </row>
    <row r="116" spans="1:6">
      <c r="A116" t="str">
        <f>IF(COUNTA(Metadata!A110)=1,ROW(Metadata!A110),"")</f>
        <v/>
      </c>
      <c r="B116" s="31" t="str">
        <f>IF(COUNTA(Metadata!A110)=1,IF(COUNTA(Metadata!L110,Metadata!B110)=2, IF(Metadata!L110=Metadata!B110, "No", "Yes"), "One (or both) of these fields are empty"),"")</f>
        <v/>
      </c>
      <c r="C116" t="str">
        <f>IF(COUNTA(Metadata!A110)=1,IF(COUNTA(Metadata!B110:'Metadata'!U110)=20, "Yes", "One (or more) of these fields are empty"),"")</f>
        <v/>
      </c>
      <c r="D116" t="str">
        <f>IF(COUNTA(Metadata!A110)=1, IF(ISNUMBER(MATCH(LEFT(Metadata!P110,SEARCH(":",Metadata!P110)-1),'Library and Platform Vocabulary'!$A$117:$A$413,0)), "Yes", "No"),"")</f>
        <v/>
      </c>
      <c r="E116" s="35" t="str">
        <f ca="1">IF(COUNTA(Metadata!A110)=1, IF(OR(Metadata!O110&gt;TODAY(),ISBLANK(Metadata!O110)),"No, date is missing, in the future, or invalid", "Yes"),"")</f>
        <v/>
      </c>
      <c r="F116" s="31" t="str">
        <f>IF(COUNTA(Metadata!A110)=1, IF(OR(NOT(ISBLANK(Metadata!V110)),NOT(ISBLANK(Metadata!W110))),"Yes", "No, neither of these fields have values"),"")</f>
        <v/>
      </c>
    </row>
    <row r="117" spans="1:6">
      <c r="A117" t="str">
        <f>IF(COUNTA(Metadata!A111)=1,ROW(Metadata!A111),"")</f>
        <v/>
      </c>
      <c r="B117" s="31" t="str">
        <f>IF(COUNTA(Metadata!A111)=1,IF(COUNTA(Metadata!L111,Metadata!B111)=2, IF(Metadata!L111=Metadata!B111, "No", "Yes"), "One (or both) of these fields are empty"),"")</f>
        <v/>
      </c>
      <c r="C117" t="str">
        <f>IF(COUNTA(Metadata!A111)=1,IF(COUNTA(Metadata!B111:'Metadata'!U111)=20, "Yes", "One (or more) of these fields are empty"),"")</f>
        <v/>
      </c>
      <c r="D117" t="str">
        <f>IF(COUNTA(Metadata!A111)=1, IF(ISNUMBER(MATCH(LEFT(Metadata!P111,SEARCH(":",Metadata!P111)-1),'Library and Platform Vocabulary'!$A$117:$A$413,0)), "Yes", "No"),"")</f>
        <v/>
      </c>
      <c r="E117" s="35" t="str">
        <f ca="1">IF(COUNTA(Metadata!A111)=1, IF(OR(Metadata!O111&gt;TODAY(),ISBLANK(Metadata!O111)),"No, date is missing, in the future, or invalid", "Yes"),"")</f>
        <v/>
      </c>
      <c r="F117" s="31" t="str">
        <f>IF(COUNTA(Metadata!A111)=1, IF(OR(NOT(ISBLANK(Metadata!V111)),NOT(ISBLANK(Metadata!W111))),"Yes", "No, neither of these fields have values"),"")</f>
        <v/>
      </c>
    </row>
    <row r="118" spans="1:6">
      <c r="A118" t="str">
        <f>IF(COUNTA(Metadata!A112)=1,ROW(Metadata!A112),"")</f>
        <v/>
      </c>
      <c r="B118" s="31" t="str">
        <f>IF(COUNTA(Metadata!A112)=1,IF(COUNTA(Metadata!L112,Metadata!B112)=2, IF(Metadata!L112=Metadata!B112, "No", "Yes"), "One (or both) of these fields are empty"),"")</f>
        <v/>
      </c>
      <c r="C118" t="str">
        <f>IF(COUNTA(Metadata!A112)=1,IF(COUNTA(Metadata!B112:'Metadata'!U112)=20, "Yes", "One (or more) of these fields are empty"),"")</f>
        <v/>
      </c>
      <c r="D118" t="str">
        <f>IF(COUNTA(Metadata!A112)=1, IF(ISNUMBER(MATCH(LEFT(Metadata!P112,SEARCH(":",Metadata!P112)-1),'Library and Platform Vocabulary'!$A$117:$A$413,0)), "Yes", "No"),"")</f>
        <v/>
      </c>
      <c r="E118" s="35" t="str">
        <f ca="1">IF(COUNTA(Metadata!A112)=1, IF(OR(Metadata!O112&gt;TODAY(),ISBLANK(Metadata!O112)),"No, date is missing, in the future, or invalid", "Yes"),"")</f>
        <v/>
      </c>
      <c r="F118" s="31" t="str">
        <f>IF(COUNTA(Metadata!A112)=1, IF(OR(NOT(ISBLANK(Metadata!V112)),NOT(ISBLANK(Metadata!W112))),"Yes", "No, neither of these fields have values"),"")</f>
        <v/>
      </c>
    </row>
    <row r="119" spans="1:6">
      <c r="A119" t="str">
        <f>IF(COUNTA(Metadata!A113)=1,ROW(Metadata!A113),"")</f>
        <v/>
      </c>
      <c r="B119" s="31" t="str">
        <f>IF(COUNTA(Metadata!A113)=1,IF(COUNTA(Metadata!L113,Metadata!B113)=2, IF(Metadata!L113=Metadata!B113, "No", "Yes"), "One (or both) of these fields are empty"),"")</f>
        <v/>
      </c>
      <c r="C119" t="str">
        <f>IF(COUNTA(Metadata!A113)=1,IF(COUNTA(Metadata!B113:'Metadata'!U113)=20, "Yes", "One (or more) of these fields are empty"),"")</f>
        <v/>
      </c>
      <c r="D119" t="str">
        <f>IF(COUNTA(Metadata!A113)=1, IF(ISNUMBER(MATCH(LEFT(Metadata!P113,SEARCH(":",Metadata!P113)-1),'Library and Platform Vocabulary'!$A$117:$A$413,0)), "Yes", "No"),"")</f>
        <v/>
      </c>
      <c r="E119" s="35" t="str">
        <f ca="1">IF(COUNTA(Metadata!A113)=1, IF(OR(Metadata!O113&gt;TODAY(),ISBLANK(Metadata!O113)),"No, date is missing, in the future, or invalid", "Yes"),"")</f>
        <v/>
      </c>
      <c r="F119" s="31" t="str">
        <f>IF(COUNTA(Metadata!A113)=1, IF(OR(NOT(ISBLANK(Metadata!V113)),NOT(ISBLANK(Metadata!W113))),"Yes", "No, neither of these fields have values"),"")</f>
        <v/>
      </c>
    </row>
    <row r="120" spans="1:6">
      <c r="A120" t="str">
        <f>IF(COUNTA(Metadata!A114)=1,ROW(Metadata!A114),"")</f>
        <v/>
      </c>
      <c r="B120" s="31" t="str">
        <f>IF(COUNTA(Metadata!A114)=1,IF(COUNTA(Metadata!L114,Metadata!B114)=2, IF(Metadata!L114=Metadata!B114, "No", "Yes"), "One (or both) of these fields are empty"),"")</f>
        <v/>
      </c>
      <c r="C120" t="str">
        <f>IF(COUNTA(Metadata!A114)=1,IF(COUNTA(Metadata!B114:'Metadata'!U114)=20, "Yes", "One (or more) of these fields are empty"),"")</f>
        <v/>
      </c>
      <c r="D120" t="str">
        <f>IF(COUNTA(Metadata!A114)=1, IF(ISNUMBER(MATCH(LEFT(Metadata!P114,SEARCH(":",Metadata!P114)-1),'Library and Platform Vocabulary'!$A$117:$A$413,0)), "Yes", "No"),"")</f>
        <v/>
      </c>
      <c r="E120" s="35" t="str">
        <f ca="1">IF(COUNTA(Metadata!A114)=1, IF(OR(Metadata!O114&gt;TODAY(),ISBLANK(Metadata!O114)),"No, date is missing, in the future, or invalid", "Yes"),"")</f>
        <v/>
      </c>
      <c r="F120" s="31" t="str">
        <f>IF(COUNTA(Metadata!A114)=1, IF(OR(NOT(ISBLANK(Metadata!V114)),NOT(ISBLANK(Metadata!W114))),"Yes", "No, neither of these fields have values"),"")</f>
        <v/>
      </c>
    </row>
    <row r="121" spans="1:6">
      <c r="A121" t="str">
        <f>IF(COUNTA(Metadata!A115)=1,ROW(Metadata!A115),"")</f>
        <v/>
      </c>
      <c r="B121" s="31" t="str">
        <f>IF(COUNTA(Metadata!A115)=1,IF(COUNTA(Metadata!L115,Metadata!B115)=2, IF(Metadata!L115=Metadata!B115, "No", "Yes"), "One (or both) of these fields are empty"),"")</f>
        <v/>
      </c>
      <c r="C121" t="str">
        <f>IF(COUNTA(Metadata!A115)=1,IF(COUNTA(Metadata!B115:'Metadata'!U115)=20, "Yes", "One (or more) of these fields are empty"),"")</f>
        <v/>
      </c>
      <c r="D121" t="str">
        <f>IF(COUNTA(Metadata!A115)=1, IF(ISNUMBER(MATCH(LEFT(Metadata!P115,SEARCH(":",Metadata!P115)-1),'Library and Platform Vocabulary'!$A$117:$A$413,0)), "Yes", "No"),"")</f>
        <v/>
      </c>
      <c r="E121" s="35" t="str">
        <f ca="1">IF(COUNTA(Metadata!A115)=1, IF(OR(Metadata!O115&gt;TODAY(),ISBLANK(Metadata!O115)),"No, date is missing, in the future, or invalid", "Yes"),"")</f>
        <v/>
      </c>
      <c r="F121" s="31" t="str">
        <f>IF(COUNTA(Metadata!A115)=1, IF(OR(NOT(ISBLANK(Metadata!V115)),NOT(ISBLANK(Metadata!W115))),"Yes", "No, neither of these fields have values"),"")</f>
        <v/>
      </c>
    </row>
    <row r="122" spans="1:6">
      <c r="A122" t="str">
        <f>IF(COUNTA(Metadata!A116)=1,ROW(Metadata!A116),"")</f>
        <v/>
      </c>
      <c r="B122" s="31" t="str">
        <f>IF(COUNTA(Metadata!A116)=1,IF(COUNTA(Metadata!L116,Metadata!B116)=2, IF(Metadata!L116=Metadata!B116, "No", "Yes"), "One (or both) of these fields are empty"),"")</f>
        <v/>
      </c>
      <c r="C122" t="str">
        <f>IF(COUNTA(Metadata!A116)=1,IF(COUNTA(Metadata!B116:'Metadata'!U116)=20, "Yes", "One (or more) of these fields are empty"),"")</f>
        <v/>
      </c>
      <c r="D122" t="str">
        <f>IF(COUNTA(Metadata!A116)=1, IF(ISNUMBER(MATCH(LEFT(Metadata!P116,SEARCH(":",Metadata!P116)-1),'Library and Platform Vocabulary'!$A$117:$A$413,0)), "Yes", "No"),"")</f>
        <v/>
      </c>
      <c r="E122" s="35" t="str">
        <f ca="1">IF(COUNTA(Metadata!A116)=1, IF(OR(Metadata!O116&gt;TODAY(),ISBLANK(Metadata!O116)),"No, date is missing, in the future, or invalid", "Yes"),"")</f>
        <v/>
      </c>
      <c r="F122" s="31" t="str">
        <f>IF(COUNTA(Metadata!A116)=1, IF(OR(NOT(ISBLANK(Metadata!V116)),NOT(ISBLANK(Metadata!W116))),"Yes", "No, neither of these fields have values"),"")</f>
        <v/>
      </c>
    </row>
    <row r="123" spans="1:6">
      <c r="A123" t="str">
        <f>IF(COUNTA(Metadata!A117)=1,ROW(Metadata!A117),"")</f>
        <v/>
      </c>
      <c r="B123" s="31" t="str">
        <f>IF(COUNTA(Metadata!A117)=1,IF(COUNTA(Metadata!L117,Metadata!B117)=2, IF(Metadata!L117=Metadata!B117, "No", "Yes"), "One (or both) of these fields are empty"),"")</f>
        <v/>
      </c>
      <c r="C123" t="str">
        <f>IF(COUNTA(Metadata!A117)=1,IF(COUNTA(Metadata!B117:'Metadata'!U117)=20, "Yes", "One (or more) of these fields are empty"),"")</f>
        <v/>
      </c>
      <c r="D123" t="str">
        <f>IF(COUNTA(Metadata!A117)=1, IF(ISNUMBER(MATCH(LEFT(Metadata!P117,SEARCH(":",Metadata!P117)-1),'Library and Platform Vocabulary'!$A$117:$A$413,0)), "Yes", "No"),"")</f>
        <v/>
      </c>
      <c r="E123" s="35" t="str">
        <f ca="1">IF(COUNTA(Metadata!A117)=1, IF(OR(Metadata!O117&gt;TODAY(),ISBLANK(Metadata!O117)),"No, date is missing, in the future, or invalid", "Yes"),"")</f>
        <v/>
      </c>
      <c r="F123" s="31" t="str">
        <f>IF(COUNTA(Metadata!A117)=1, IF(OR(NOT(ISBLANK(Metadata!V117)),NOT(ISBLANK(Metadata!W117))),"Yes", "No, neither of these fields have values"),"")</f>
        <v/>
      </c>
    </row>
    <row r="124" spans="1:6">
      <c r="A124" t="str">
        <f>IF(COUNTA(Metadata!A118)=1,ROW(Metadata!A118),"")</f>
        <v/>
      </c>
      <c r="B124" s="31" t="str">
        <f>IF(COUNTA(Metadata!A118)=1,IF(COUNTA(Metadata!L118,Metadata!B118)=2, IF(Metadata!L118=Metadata!B118, "No", "Yes"), "One (or both) of these fields are empty"),"")</f>
        <v/>
      </c>
      <c r="C124" t="str">
        <f>IF(COUNTA(Metadata!A118)=1,IF(COUNTA(Metadata!B118:'Metadata'!U118)=20, "Yes", "One (or more) of these fields are empty"),"")</f>
        <v/>
      </c>
      <c r="D124" t="str">
        <f>IF(COUNTA(Metadata!A118)=1, IF(ISNUMBER(MATCH(LEFT(Metadata!P118,SEARCH(":",Metadata!P118)-1),'Library and Platform Vocabulary'!$A$117:$A$413,0)), "Yes", "No"),"")</f>
        <v/>
      </c>
      <c r="E124" s="35" t="str">
        <f ca="1">IF(COUNTA(Metadata!A118)=1, IF(OR(Metadata!O118&gt;TODAY(),ISBLANK(Metadata!O118)),"No, date is missing, in the future, or invalid", "Yes"),"")</f>
        <v/>
      </c>
      <c r="F124" s="31" t="str">
        <f>IF(COUNTA(Metadata!A118)=1, IF(OR(NOT(ISBLANK(Metadata!V118)),NOT(ISBLANK(Metadata!W118))),"Yes", "No, neither of these fields have values"),"")</f>
        <v/>
      </c>
    </row>
    <row r="125" spans="1:6">
      <c r="A125" t="str">
        <f>IF(COUNTA(Metadata!A119)=1,ROW(Metadata!A119),"")</f>
        <v/>
      </c>
      <c r="B125" s="31" t="str">
        <f>IF(COUNTA(Metadata!A119)=1,IF(COUNTA(Metadata!L119,Metadata!B119)=2, IF(Metadata!L119=Metadata!B119, "No", "Yes"), "One (or both) of these fields are empty"),"")</f>
        <v/>
      </c>
      <c r="C125" t="str">
        <f>IF(COUNTA(Metadata!A119)=1,IF(COUNTA(Metadata!B119:'Metadata'!U119)=20, "Yes", "One (or more) of these fields are empty"),"")</f>
        <v/>
      </c>
      <c r="D125" t="str">
        <f>IF(COUNTA(Metadata!A119)=1, IF(ISNUMBER(MATCH(LEFT(Metadata!P119,SEARCH(":",Metadata!P119)-1),'Library and Platform Vocabulary'!$A$117:$A$413,0)), "Yes", "No"),"")</f>
        <v/>
      </c>
      <c r="E125" s="35" t="str">
        <f ca="1">IF(COUNTA(Metadata!A119)=1, IF(OR(Metadata!O119&gt;TODAY(),ISBLANK(Metadata!O119)),"No, date is missing, in the future, or invalid", "Yes"),"")</f>
        <v/>
      </c>
      <c r="F125" s="31" t="str">
        <f>IF(COUNTA(Metadata!A119)=1, IF(OR(NOT(ISBLANK(Metadata!V119)),NOT(ISBLANK(Metadata!W119))),"Yes", "No, neither of these fields have values"),"")</f>
        <v/>
      </c>
    </row>
    <row r="126" spans="1:6">
      <c r="A126" t="str">
        <f>IF(COUNTA(Metadata!A120)=1,ROW(Metadata!A120),"")</f>
        <v/>
      </c>
      <c r="B126" s="31" t="str">
        <f>IF(COUNTA(Metadata!A120)=1,IF(COUNTA(Metadata!L120,Metadata!B120)=2, IF(Metadata!L120=Metadata!B120, "No", "Yes"), "One (or both) of these fields are empty"),"")</f>
        <v/>
      </c>
      <c r="C126" t="str">
        <f>IF(COUNTA(Metadata!A120)=1,IF(COUNTA(Metadata!B120:'Metadata'!U120)=20, "Yes", "One (or more) of these fields are empty"),"")</f>
        <v/>
      </c>
      <c r="D126" t="str">
        <f>IF(COUNTA(Metadata!A120)=1, IF(ISNUMBER(MATCH(LEFT(Metadata!P120,SEARCH(":",Metadata!P120)-1),'Library and Platform Vocabulary'!$A$117:$A$413,0)), "Yes", "No"),"")</f>
        <v/>
      </c>
      <c r="E126" s="35" t="str">
        <f ca="1">IF(COUNTA(Metadata!A120)=1, IF(OR(Metadata!O120&gt;TODAY(),ISBLANK(Metadata!O120)),"No, date is missing, in the future, or invalid", "Yes"),"")</f>
        <v/>
      </c>
      <c r="F126" s="31" t="str">
        <f>IF(COUNTA(Metadata!A120)=1, IF(OR(NOT(ISBLANK(Metadata!V120)),NOT(ISBLANK(Metadata!W120))),"Yes", "No, neither of these fields have values"),"")</f>
        <v/>
      </c>
    </row>
    <row r="127" spans="1:6">
      <c r="A127" t="str">
        <f>IF(COUNTA(Metadata!A121)=1,ROW(Metadata!A121),"")</f>
        <v/>
      </c>
      <c r="B127" s="31" t="str">
        <f>IF(COUNTA(Metadata!A121)=1,IF(COUNTA(Metadata!L121,Metadata!B121)=2, IF(Metadata!L121=Metadata!B121, "No", "Yes"), "One (or both) of these fields are empty"),"")</f>
        <v/>
      </c>
      <c r="C127" t="str">
        <f>IF(COUNTA(Metadata!A121)=1,IF(COUNTA(Metadata!B121:'Metadata'!U121)=20, "Yes", "One (or more) of these fields are empty"),"")</f>
        <v/>
      </c>
      <c r="D127" t="str">
        <f>IF(COUNTA(Metadata!A121)=1, IF(ISNUMBER(MATCH(LEFT(Metadata!P121,SEARCH(":",Metadata!P121)-1),'Library and Platform Vocabulary'!$A$117:$A$413,0)), "Yes", "No"),"")</f>
        <v/>
      </c>
      <c r="E127" s="35" t="str">
        <f ca="1">IF(COUNTA(Metadata!A121)=1, IF(OR(Metadata!O121&gt;TODAY(),ISBLANK(Metadata!O121)),"No, date is missing, in the future, or invalid", "Yes"),"")</f>
        <v/>
      </c>
      <c r="F127" s="31" t="str">
        <f>IF(COUNTA(Metadata!A121)=1, IF(OR(NOT(ISBLANK(Metadata!V121)),NOT(ISBLANK(Metadata!W121))),"Yes", "No, neither of these fields have values"),"")</f>
        <v/>
      </c>
    </row>
    <row r="128" spans="1:6">
      <c r="A128" t="str">
        <f>IF(COUNTA(Metadata!A122)=1,ROW(Metadata!A122),"")</f>
        <v/>
      </c>
      <c r="B128" s="31" t="str">
        <f>IF(COUNTA(Metadata!A122)=1,IF(COUNTA(Metadata!L122,Metadata!B122)=2, IF(Metadata!L122=Metadata!B122, "No", "Yes"), "One (or both) of these fields are empty"),"")</f>
        <v/>
      </c>
      <c r="C128" t="str">
        <f>IF(COUNTA(Metadata!A122)=1,IF(COUNTA(Metadata!B122:'Metadata'!U122)=20, "Yes", "One (or more) of these fields are empty"),"")</f>
        <v/>
      </c>
      <c r="D128" t="str">
        <f>IF(COUNTA(Metadata!A122)=1, IF(ISNUMBER(MATCH(LEFT(Metadata!P122,SEARCH(":",Metadata!P122)-1),'Library and Platform Vocabulary'!$A$117:$A$413,0)), "Yes", "No"),"")</f>
        <v/>
      </c>
      <c r="E128" s="35" t="str">
        <f ca="1">IF(COUNTA(Metadata!A122)=1, IF(OR(Metadata!O122&gt;TODAY(),ISBLANK(Metadata!O122)),"No, date is missing, in the future, or invalid", "Yes"),"")</f>
        <v/>
      </c>
      <c r="F128" s="31" t="str">
        <f>IF(COUNTA(Metadata!A122)=1, IF(OR(NOT(ISBLANK(Metadata!V122)),NOT(ISBLANK(Metadata!W122))),"Yes", "No, neither of these fields have values"),"")</f>
        <v/>
      </c>
    </row>
    <row r="129" spans="1:6">
      <c r="A129" t="str">
        <f>IF(COUNTA(Metadata!A123)=1,ROW(Metadata!A123),"")</f>
        <v/>
      </c>
      <c r="B129" s="31" t="str">
        <f>IF(COUNTA(Metadata!A123)=1,IF(COUNTA(Metadata!L123,Metadata!B123)=2, IF(Metadata!L123=Metadata!B123, "No", "Yes"), "One (or both) of these fields are empty"),"")</f>
        <v/>
      </c>
      <c r="C129" t="str">
        <f>IF(COUNTA(Metadata!A123)=1,IF(COUNTA(Metadata!B123:'Metadata'!U123)=20, "Yes", "One (or more) of these fields are empty"),"")</f>
        <v/>
      </c>
      <c r="D129" t="str">
        <f>IF(COUNTA(Metadata!A123)=1, IF(ISNUMBER(MATCH(LEFT(Metadata!P123,SEARCH(":",Metadata!P123)-1),'Library and Platform Vocabulary'!$A$117:$A$413,0)), "Yes", "No"),"")</f>
        <v/>
      </c>
      <c r="E129" s="35" t="str">
        <f ca="1">IF(COUNTA(Metadata!A123)=1, IF(OR(Metadata!O123&gt;TODAY(),ISBLANK(Metadata!O123)),"No, date is missing, in the future, or invalid", "Yes"),"")</f>
        <v/>
      </c>
      <c r="F129" s="31" t="str">
        <f>IF(COUNTA(Metadata!A123)=1, IF(OR(NOT(ISBLANK(Metadata!V123)),NOT(ISBLANK(Metadata!W123))),"Yes", "No, neither of these fields have values"),"")</f>
        <v/>
      </c>
    </row>
    <row r="130" spans="1:6">
      <c r="A130" t="str">
        <f>IF(COUNTA(Metadata!A124)=1,ROW(Metadata!A124),"")</f>
        <v/>
      </c>
      <c r="B130" s="31" t="str">
        <f>IF(COUNTA(Metadata!A124)=1,IF(COUNTA(Metadata!L124,Metadata!B124)=2, IF(Metadata!L124=Metadata!B124, "No", "Yes"), "One (or both) of these fields are empty"),"")</f>
        <v/>
      </c>
      <c r="C130" t="str">
        <f>IF(COUNTA(Metadata!A124)=1,IF(COUNTA(Metadata!B124:'Metadata'!U124)=20, "Yes", "One (or more) of these fields are empty"),"")</f>
        <v/>
      </c>
      <c r="D130" t="str">
        <f>IF(COUNTA(Metadata!A124)=1, IF(ISNUMBER(MATCH(LEFT(Metadata!P124,SEARCH(":",Metadata!P124)-1),'Library and Platform Vocabulary'!$A$117:$A$413,0)), "Yes", "No"),"")</f>
        <v/>
      </c>
      <c r="E130" s="35" t="str">
        <f ca="1">IF(COUNTA(Metadata!A124)=1, IF(OR(Metadata!O124&gt;TODAY(),ISBLANK(Metadata!O124)),"No, date is missing, in the future, or invalid", "Yes"),"")</f>
        <v/>
      </c>
      <c r="F130" s="31" t="str">
        <f>IF(COUNTA(Metadata!A124)=1, IF(OR(NOT(ISBLANK(Metadata!V124)),NOT(ISBLANK(Metadata!W124))),"Yes", "No, neither of these fields have values"),"")</f>
        <v/>
      </c>
    </row>
    <row r="131" spans="1:6">
      <c r="A131" t="str">
        <f>IF(COUNTA(Metadata!A125)=1,ROW(Metadata!A125),"")</f>
        <v/>
      </c>
      <c r="B131" s="31" t="str">
        <f>IF(COUNTA(Metadata!A125)=1,IF(COUNTA(Metadata!L125,Metadata!B125)=2, IF(Metadata!L125=Metadata!B125, "No", "Yes"), "One (or both) of these fields are empty"),"")</f>
        <v/>
      </c>
      <c r="C131" t="str">
        <f>IF(COUNTA(Metadata!A125)=1,IF(COUNTA(Metadata!B125:'Metadata'!U125)=20, "Yes", "One (or more) of these fields are empty"),"")</f>
        <v/>
      </c>
      <c r="D131" t="str">
        <f>IF(COUNTA(Metadata!A125)=1, IF(ISNUMBER(MATCH(LEFT(Metadata!P125,SEARCH(":",Metadata!P125)-1),'Library and Platform Vocabulary'!$A$117:$A$413,0)), "Yes", "No"),"")</f>
        <v/>
      </c>
      <c r="E131" s="35" t="str">
        <f ca="1">IF(COUNTA(Metadata!A125)=1, IF(OR(Metadata!O125&gt;TODAY(),ISBLANK(Metadata!O125)),"No, date is missing, in the future, or invalid", "Yes"),"")</f>
        <v/>
      </c>
      <c r="F131" s="31" t="str">
        <f>IF(COUNTA(Metadata!A125)=1, IF(OR(NOT(ISBLANK(Metadata!V125)),NOT(ISBLANK(Metadata!W125))),"Yes", "No, neither of these fields have values"),"")</f>
        <v/>
      </c>
    </row>
    <row r="132" spans="1:6">
      <c r="A132" t="str">
        <f>IF(COUNTA(Metadata!A126)=1,ROW(Metadata!A126),"")</f>
        <v/>
      </c>
      <c r="B132" s="31" t="str">
        <f>IF(COUNTA(Metadata!A126)=1,IF(COUNTA(Metadata!L126,Metadata!B126)=2, IF(Metadata!L126=Metadata!B126, "No", "Yes"), "One (or both) of these fields are empty"),"")</f>
        <v/>
      </c>
      <c r="C132" t="str">
        <f>IF(COUNTA(Metadata!A126)=1,IF(COUNTA(Metadata!B126:'Metadata'!U126)=20, "Yes", "One (or more) of these fields are empty"),"")</f>
        <v/>
      </c>
      <c r="D132" t="str">
        <f>IF(COUNTA(Metadata!A126)=1, IF(ISNUMBER(MATCH(LEFT(Metadata!P126,SEARCH(":",Metadata!P126)-1),'Library and Platform Vocabulary'!$A$117:$A$413,0)), "Yes", "No"),"")</f>
        <v/>
      </c>
      <c r="E132" s="35" t="str">
        <f ca="1">IF(COUNTA(Metadata!A126)=1, IF(OR(Metadata!O126&gt;TODAY(),ISBLANK(Metadata!O126)),"No, date is missing, in the future, or invalid", "Yes"),"")</f>
        <v/>
      </c>
      <c r="F132" s="31" t="str">
        <f>IF(COUNTA(Metadata!A126)=1, IF(OR(NOT(ISBLANK(Metadata!V126)),NOT(ISBLANK(Metadata!W126))),"Yes", "No, neither of these fields have values"),"")</f>
        <v/>
      </c>
    </row>
    <row r="133" spans="1:6">
      <c r="A133" t="str">
        <f>IF(COUNTA(Metadata!A127)=1,ROW(Metadata!A127),"")</f>
        <v/>
      </c>
      <c r="B133" s="31" t="str">
        <f>IF(COUNTA(Metadata!A127)=1,IF(COUNTA(Metadata!L127,Metadata!B127)=2, IF(Metadata!L127=Metadata!B127, "No", "Yes"), "One (or both) of these fields are empty"),"")</f>
        <v/>
      </c>
      <c r="C133" t="str">
        <f>IF(COUNTA(Metadata!A127)=1,IF(COUNTA(Metadata!B127:'Metadata'!U127)=20, "Yes", "One (or more) of these fields are empty"),"")</f>
        <v/>
      </c>
      <c r="D133" t="str">
        <f>IF(COUNTA(Metadata!A127)=1, IF(ISNUMBER(MATCH(LEFT(Metadata!P127,SEARCH(":",Metadata!P127)-1),'Library and Platform Vocabulary'!$A$117:$A$413,0)), "Yes", "No"),"")</f>
        <v/>
      </c>
      <c r="E133" s="35" t="str">
        <f ca="1">IF(COUNTA(Metadata!A127)=1, IF(OR(Metadata!O127&gt;TODAY(),ISBLANK(Metadata!O127)),"No, date is missing, in the future, or invalid", "Yes"),"")</f>
        <v/>
      </c>
      <c r="F133" s="31" t="str">
        <f>IF(COUNTA(Metadata!A127)=1, IF(OR(NOT(ISBLANK(Metadata!V127)),NOT(ISBLANK(Metadata!W127))),"Yes", "No, neither of these fields have values"),"")</f>
        <v/>
      </c>
    </row>
    <row r="134" spans="1:6">
      <c r="A134" t="str">
        <f>IF(COUNTA(Metadata!A128)=1,ROW(Metadata!A128),"")</f>
        <v/>
      </c>
      <c r="B134" s="31" t="str">
        <f>IF(COUNTA(Metadata!A128)=1,IF(COUNTA(Metadata!L128,Metadata!B128)=2, IF(Metadata!L128=Metadata!B128, "No", "Yes"), "One (or both) of these fields are empty"),"")</f>
        <v/>
      </c>
      <c r="C134" t="str">
        <f>IF(COUNTA(Metadata!A128)=1,IF(COUNTA(Metadata!B128:'Metadata'!U128)=20, "Yes", "One (or more) of these fields are empty"),"")</f>
        <v/>
      </c>
      <c r="D134" t="str">
        <f>IF(COUNTA(Metadata!A128)=1, IF(ISNUMBER(MATCH(LEFT(Metadata!P128,SEARCH(":",Metadata!P128)-1),'Library and Platform Vocabulary'!$A$117:$A$413,0)), "Yes", "No"),"")</f>
        <v/>
      </c>
      <c r="E134" s="35" t="str">
        <f ca="1">IF(COUNTA(Metadata!A128)=1, IF(OR(Metadata!O128&gt;TODAY(),ISBLANK(Metadata!O128)),"No, date is missing, in the future, or invalid", "Yes"),"")</f>
        <v/>
      </c>
      <c r="F134" s="31" t="str">
        <f>IF(COUNTA(Metadata!A128)=1, IF(OR(NOT(ISBLANK(Metadata!V128)),NOT(ISBLANK(Metadata!W128))),"Yes", "No, neither of these fields have values"),"")</f>
        <v/>
      </c>
    </row>
    <row r="135" spans="1:6">
      <c r="A135" t="str">
        <f>IF(COUNTA(Metadata!A129)=1,ROW(Metadata!A129),"")</f>
        <v/>
      </c>
      <c r="B135" s="31" t="str">
        <f>IF(COUNTA(Metadata!A129)=1,IF(COUNTA(Metadata!L129,Metadata!B129)=2, IF(Metadata!L129=Metadata!B129, "No", "Yes"), "One (or both) of these fields are empty"),"")</f>
        <v/>
      </c>
      <c r="C135" t="str">
        <f>IF(COUNTA(Metadata!A129)=1,IF(COUNTA(Metadata!B129:'Metadata'!U129)=20, "Yes", "One (or more) of these fields are empty"),"")</f>
        <v/>
      </c>
      <c r="D135" t="str">
        <f>IF(COUNTA(Metadata!A129)=1, IF(ISNUMBER(MATCH(LEFT(Metadata!P129,SEARCH(":",Metadata!P129)-1),'Library and Platform Vocabulary'!$A$117:$A$413,0)), "Yes", "No"),"")</f>
        <v/>
      </c>
      <c r="E135" s="35" t="str">
        <f ca="1">IF(COUNTA(Metadata!A129)=1, IF(OR(Metadata!O129&gt;TODAY(),ISBLANK(Metadata!O129)),"No, date is missing, in the future, or invalid", "Yes"),"")</f>
        <v/>
      </c>
      <c r="F135" s="31" t="str">
        <f>IF(COUNTA(Metadata!A129)=1, IF(OR(NOT(ISBLANK(Metadata!V129)),NOT(ISBLANK(Metadata!W129))),"Yes", "No, neither of these fields have values"),"")</f>
        <v/>
      </c>
    </row>
    <row r="136" spans="1:6">
      <c r="A136" t="str">
        <f>IF(COUNTA(Metadata!A130)=1,ROW(Metadata!A130),"")</f>
        <v/>
      </c>
      <c r="B136" s="31" t="str">
        <f>IF(COUNTA(Metadata!A130)=1,IF(COUNTA(Metadata!L130,Metadata!B130)=2, IF(Metadata!L130=Metadata!B130, "No", "Yes"), "One (or both) of these fields are empty"),"")</f>
        <v/>
      </c>
      <c r="C136" t="str">
        <f>IF(COUNTA(Metadata!A130)=1,IF(COUNTA(Metadata!B130:'Metadata'!U130)=20, "Yes", "One (or more) of these fields are empty"),"")</f>
        <v/>
      </c>
      <c r="D136" t="str">
        <f>IF(COUNTA(Metadata!A130)=1, IF(ISNUMBER(MATCH(LEFT(Metadata!P130,SEARCH(":",Metadata!P130)-1),'Library and Platform Vocabulary'!$A$117:$A$413,0)), "Yes", "No"),"")</f>
        <v/>
      </c>
      <c r="E136" s="35" t="str">
        <f ca="1">IF(COUNTA(Metadata!A130)=1, IF(OR(Metadata!O130&gt;TODAY(),ISBLANK(Metadata!O130)),"No, date is missing, in the future, or invalid", "Yes"),"")</f>
        <v/>
      </c>
      <c r="F136" s="31" t="str">
        <f>IF(COUNTA(Metadata!A130)=1, IF(OR(NOT(ISBLANK(Metadata!V130)),NOT(ISBLANK(Metadata!W130))),"Yes", "No, neither of these fields have values"),"")</f>
        <v/>
      </c>
    </row>
    <row r="137" spans="1:6">
      <c r="A137" t="str">
        <f>IF(COUNTA(Metadata!A131)=1,ROW(Metadata!A131),"")</f>
        <v/>
      </c>
      <c r="B137" s="31" t="str">
        <f>IF(COUNTA(Metadata!A131)=1,IF(COUNTA(Metadata!L131,Metadata!B131)=2, IF(Metadata!L131=Metadata!B131, "No", "Yes"), "One (or both) of these fields are empty"),"")</f>
        <v/>
      </c>
      <c r="C137" t="str">
        <f>IF(COUNTA(Metadata!A131)=1,IF(COUNTA(Metadata!B131:'Metadata'!U131)=20, "Yes", "One (or more) of these fields are empty"),"")</f>
        <v/>
      </c>
      <c r="D137" t="str">
        <f>IF(COUNTA(Metadata!A131)=1, IF(ISNUMBER(MATCH(LEFT(Metadata!P131,SEARCH(":",Metadata!P131)-1),'Library and Platform Vocabulary'!$A$117:$A$413,0)), "Yes", "No"),"")</f>
        <v/>
      </c>
      <c r="E137" s="35" t="str">
        <f ca="1">IF(COUNTA(Metadata!A131)=1, IF(OR(Metadata!O131&gt;TODAY(),ISBLANK(Metadata!O131)),"No, date is missing, in the future, or invalid", "Yes"),"")</f>
        <v/>
      </c>
      <c r="F137" s="31" t="str">
        <f>IF(COUNTA(Metadata!A131)=1, IF(OR(NOT(ISBLANK(Metadata!V131)),NOT(ISBLANK(Metadata!W131))),"Yes", "No, neither of these fields have values"),"")</f>
        <v/>
      </c>
    </row>
    <row r="138" spans="1:6">
      <c r="A138" t="str">
        <f>IF(COUNTA(Metadata!A132)=1,ROW(Metadata!A132),"")</f>
        <v/>
      </c>
      <c r="B138" s="31" t="str">
        <f>IF(COUNTA(Metadata!A132)=1,IF(COUNTA(Metadata!L132,Metadata!B132)=2, IF(Metadata!L132=Metadata!B132, "No", "Yes"), "One (or both) of these fields are empty"),"")</f>
        <v/>
      </c>
      <c r="C138" t="str">
        <f>IF(COUNTA(Metadata!A132)=1,IF(COUNTA(Metadata!B132:'Metadata'!U132)=20, "Yes", "One (or more) of these fields are empty"),"")</f>
        <v/>
      </c>
      <c r="D138" t="str">
        <f>IF(COUNTA(Metadata!A132)=1, IF(ISNUMBER(MATCH(LEFT(Metadata!P132,SEARCH(":",Metadata!P132)-1),'Library and Platform Vocabulary'!$A$117:$A$413,0)), "Yes", "No"),"")</f>
        <v/>
      </c>
      <c r="E138" s="35" t="str">
        <f ca="1">IF(COUNTA(Metadata!A132)=1, IF(OR(Metadata!O132&gt;TODAY(),ISBLANK(Metadata!O132)),"No, date is missing, in the future, or invalid", "Yes"),"")</f>
        <v/>
      </c>
      <c r="F138" s="31" t="str">
        <f>IF(COUNTA(Metadata!A132)=1, IF(OR(NOT(ISBLANK(Metadata!V132)),NOT(ISBLANK(Metadata!W132))),"Yes", "No, neither of these fields have values"),"")</f>
        <v/>
      </c>
    </row>
    <row r="139" spans="1:6">
      <c r="A139" t="str">
        <f>IF(COUNTA(Metadata!A133)=1,ROW(Metadata!A133),"")</f>
        <v/>
      </c>
      <c r="B139" s="31" t="str">
        <f>IF(COUNTA(Metadata!A133)=1,IF(COUNTA(Metadata!L133,Metadata!B133)=2, IF(Metadata!L133=Metadata!B133, "No", "Yes"), "One (or both) of these fields are empty"),"")</f>
        <v/>
      </c>
      <c r="C139" t="str">
        <f>IF(COUNTA(Metadata!A133)=1,IF(COUNTA(Metadata!B133:'Metadata'!U133)=20, "Yes", "One (or more) of these fields are empty"),"")</f>
        <v/>
      </c>
      <c r="D139" t="str">
        <f>IF(COUNTA(Metadata!A133)=1, IF(ISNUMBER(MATCH(LEFT(Metadata!P133,SEARCH(":",Metadata!P133)-1),'Library and Platform Vocabulary'!$A$117:$A$413,0)), "Yes", "No"),"")</f>
        <v/>
      </c>
      <c r="E139" s="35" t="str">
        <f ca="1">IF(COUNTA(Metadata!A133)=1, IF(OR(Metadata!O133&gt;TODAY(),ISBLANK(Metadata!O133)),"No, date is missing, in the future, or invalid", "Yes"),"")</f>
        <v/>
      </c>
      <c r="F139" s="31" t="str">
        <f>IF(COUNTA(Metadata!A133)=1, IF(OR(NOT(ISBLANK(Metadata!V133)),NOT(ISBLANK(Metadata!W133))),"Yes", "No, neither of these fields have values"),"")</f>
        <v/>
      </c>
    </row>
    <row r="140" spans="1:6">
      <c r="A140" t="str">
        <f>IF(COUNTA(Metadata!A134)=1,ROW(Metadata!A134),"")</f>
        <v/>
      </c>
      <c r="B140" s="31" t="str">
        <f>IF(COUNTA(Metadata!A134)=1,IF(COUNTA(Metadata!L134,Metadata!B134)=2, IF(Metadata!L134=Metadata!B134, "No", "Yes"), "One (or both) of these fields are empty"),"")</f>
        <v/>
      </c>
      <c r="C140" t="str">
        <f>IF(COUNTA(Metadata!A134)=1,IF(COUNTA(Metadata!B134:'Metadata'!U134)=20, "Yes", "One (or more) of these fields are empty"),"")</f>
        <v/>
      </c>
      <c r="D140" t="str">
        <f>IF(COUNTA(Metadata!A134)=1, IF(ISNUMBER(MATCH(LEFT(Metadata!P134,SEARCH(":",Metadata!P134)-1),'Library and Platform Vocabulary'!$A$117:$A$413,0)), "Yes", "No"),"")</f>
        <v/>
      </c>
      <c r="E140" s="35" t="str">
        <f ca="1">IF(COUNTA(Metadata!A134)=1, IF(OR(Metadata!O134&gt;TODAY(),ISBLANK(Metadata!O134)),"No, date is missing, in the future, or invalid", "Yes"),"")</f>
        <v/>
      </c>
      <c r="F140" s="31" t="str">
        <f>IF(COUNTA(Metadata!A134)=1, IF(OR(NOT(ISBLANK(Metadata!V134)),NOT(ISBLANK(Metadata!W134))),"Yes", "No, neither of these fields have values"),"")</f>
        <v/>
      </c>
    </row>
    <row r="141" spans="1:6">
      <c r="A141" t="str">
        <f>IF(COUNTA(Metadata!A135)=1,ROW(Metadata!A135),"")</f>
        <v/>
      </c>
      <c r="B141" s="31" t="str">
        <f>IF(COUNTA(Metadata!A135)=1,IF(COUNTA(Metadata!L135,Metadata!B135)=2, IF(Metadata!L135=Metadata!B135, "No", "Yes"), "One (or both) of these fields are empty"),"")</f>
        <v/>
      </c>
      <c r="C141" t="str">
        <f>IF(COUNTA(Metadata!A135)=1,IF(COUNTA(Metadata!B135:'Metadata'!U135)=20, "Yes", "One (or more) of these fields are empty"),"")</f>
        <v/>
      </c>
      <c r="D141" t="str">
        <f>IF(COUNTA(Metadata!A135)=1, IF(ISNUMBER(MATCH(LEFT(Metadata!P135,SEARCH(":",Metadata!P135)-1),'Library and Platform Vocabulary'!$A$117:$A$413,0)), "Yes", "No"),"")</f>
        <v/>
      </c>
      <c r="E141" s="35" t="str">
        <f ca="1">IF(COUNTA(Metadata!A135)=1, IF(OR(Metadata!O135&gt;TODAY(),ISBLANK(Metadata!O135)),"No, date is missing, in the future, or invalid", "Yes"),"")</f>
        <v/>
      </c>
      <c r="F141" s="31" t="str">
        <f>IF(COUNTA(Metadata!A135)=1, IF(OR(NOT(ISBLANK(Metadata!V135)),NOT(ISBLANK(Metadata!W135))),"Yes", "No, neither of these fields have values"),"")</f>
        <v/>
      </c>
    </row>
    <row r="142" spans="1:6">
      <c r="A142" t="str">
        <f>IF(COUNTA(Metadata!A136)=1,ROW(Metadata!A136),"")</f>
        <v/>
      </c>
      <c r="B142" s="31" t="str">
        <f>IF(COUNTA(Metadata!A136)=1,IF(COUNTA(Metadata!L136,Metadata!B136)=2, IF(Metadata!L136=Metadata!B136, "No", "Yes"), "One (or both) of these fields are empty"),"")</f>
        <v/>
      </c>
      <c r="C142" t="str">
        <f>IF(COUNTA(Metadata!A136)=1,IF(COUNTA(Metadata!B136:'Metadata'!U136)=20, "Yes", "One (or more) of these fields are empty"),"")</f>
        <v/>
      </c>
      <c r="D142" t="str">
        <f>IF(COUNTA(Metadata!A136)=1, IF(ISNUMBER(MATCH(LEFT(Metadata!P136,SEARCH(":",Metadata!P136)-1),'Library and Platform Vocabulary'!$A$117:$A$413,0)), "Yes", "No"),"")</f>
        <v/>
      </c>
      <c r="E142" s="35" t="str">
        <f ca="1">IF(COUNTA(Metadata!A136)=1, IF(OR(Metadata!O136&gt;TODAY(),ISBLANK(Metadata!O136)),"No, date is missing, in the future, or invalid", "Yes"),"")</f>
        <v/>
      </c>
      <c r="F142" s="31" t="str">
        <f>IF(COUNTA(Metadata!A136)=1, IF(OR(NOT(ISBLANK(Metadata!V136)),NOT(ISBLANK(Metadata!W136))),"Yes", "No, neither of these fields have values"),"")</f>
        <v/>
      </c>
    </row>
    <row r="143" spans="1:6">
      <c r="A143" t="str">
        <f>IF(COUNTA(Metadata!A137)=1,ROW(Metadata!A137),"")</f>
        <v/>
      </c>
      <c r="B143" s="31" t="str">
        <f>IF(COUNTA(Metadata!A137)=1,IF(COUNTA(Metadata!L137,Metadata!B137)=2, IF(Metadata!L137=Metadata!B137, "No", "Yes"), "One (or both) of these fields are empty"),"")</f>
        <v/>
      </c>
      <c r="C143" t="str">
        <f>IF(COUNTA(Metadata!A137)=1,IF(COUNTA(Metadata!B137:'Metadata'!U137)=20, "Yes", "One (or more) of these fields are empty"),"")</f>
        <v/>
      </c>
      <c r="D143" t="str">
        <f>IF(COUNTA(Metadata!A137)=1, IF(ISNUMBER(MATCH(LEFT(Metadata!P137,SEARCH(":",Metadata!P137)-1),'Library and Platform Vocabulary'!$A$117:$A$413,0)), "Yes", "No"),"")</f>
        <v/>
      </c>
      <c r="E143" s="35" t="str">
        <f ca="1">IF(COUNTA(Metadata!A137)=1, IF(OR(Metadata!O137&gt;TODAY(),ISBLANK(Metadata!O137)),"No, date is missing, in the future, or invalid", "Yes"),"")</f>
        <v/>
      </c>
      <c r="F143" s="31" t="str">
        <f>IF(COUNTA(Metadata!A137)=1, IF(OR(NOT(ISBLANK(Metadata!V137)),NOT(ISBLANK(Metadata!W137))),"Yes", "No, neither of these fields have values"),"")</f>
        <v/>
      </c>
    </row>
    <row r="144" spans="1:6">
      <c r="A144" t="str">
        <f>IF(COUNTA(Metadata!A138)=1,ROW(Metadata!A138),"")</f>
        <v/>
      </c>
      <c r="B144" s="31" t="str">
        <f>IF(COUNTA(Metadata!A138)=1,IF(COUNTA(Metadata!L138,Metadata!B138)=2, IF(Metadata!L138=Metadata!B138, "No", "Yes"), "One (or both) of these fields are empty"),"")</f>
        <v/>
      </c>
      <c r="C144" t="str">
        <f>IF(COUNTA(Metadata!A138)=1,IF(COUNTA(Metadata!B138:'Metadata'!U138)=20, "Yes", "One (or more) of these fields are empty"),"")</f>
        <v/>
      </c>
      <c r="D144" t="str">
        <f>IF(COUNTA(Metadata!A138)=1, IF(ISNUMBER(MATCH(LEFT(Metadata!P138,SEARCH(":",Metadata!P138)-1),'Library and Platform Vocabulary'!$A$117:$A$413,0)), "Yes", "No"),"")</f>
        <v/>
      </c>
      <c r="E144" s="35" t="str">
        <f ca="1">IF(COUNTA(Metadata!A138)=1, IF(OR(Metadata!O138&gt;TODAY(),ISBLANK(Metadata!O138)),"No, date is missing, in the future, or invalid", "Yes"),"")</f>
        <v/>
      </c>
      <c r="F144" s="31" t="str">
        <f>IF(COUNTA(Metadata!A138)=1, IF(OR(NOT(ISBLANK(Metadata!V138)),NOT(ISBLANK(Metadata!W138))),"Yes", "No, neither of these fields have values"),"")</f>
        <v/>
      </c>
    </row>
    <row r="145" spans="1:6">
      <c r="A145" t="str">
        <f>IF(COUNTA(Metadata!A139)=1,ROW(Metadata!A139),"")</f>
        <v/>
      </c>
      <c r="B145" s="31" t="str">
        <f>IF(COUNTA(Metadata!A139)=1,IF(COUNTA(Metadata!L139,Metadata!B139)=2, IF(Metadata!L139=Metadata!B139, "No", "Yes"), "One (or both) of these fields are empty"),"")</f>
        <v/>
      </c>
      <c r="C145" t="str">
        <f>IF(COUNTA(Metadata!A139)=1,IF(COUNTA(Metadata!B139:'Metadata'!U139)=20, "Yes", "One (or more) of these fields are empty"),"")</f>
        <v/>
      </c>
      <c r="D145" t="str">
        <f>IF(COUNTA(Metadata!A139)=1, IF(ISNUMBER(MATCH(LEFT(Metadata!P139,SEARCH(":",Metadata!P139)-1),'Library and Platform Vocabulary'!$A$117:$A$413,0)), "Yes", "No"),"")</f>
        <v/>
      </c>
      <c r="E145" s="35" t="str">
        <f ca="1">IF(COUNTA(Metadata!A139)=1, IF(OR(Metadata!O139&gt;TODAY(),ISBLANK(Metadata!O139)),"No, date is missing, in the future, or invalid", "Yes"),"")</f>
        <v/>
      </c>
      <c r="F145" s="31" t="str">
        <f>IF(COUNTA(Metadata!A139)=1, IF(OR(NOT(ISBLANK(Metadata!V139)),NOT(ISBLANK(Metadata!W139))),"Yes", "No, neither of these fields have values"),"")</f>
        <v/>
      </c>
    </row>
    <row r="146" spans="1:6">
      <c r="A146" t="str">
        <f>IF(COUNTA(Metadata!A140)=1,ROW(Metadata!A140),"")</f>
        <v/>
      </c>
      <c r="B146" s="31" t="str">
        <f>IF(COUNTA(Metadata!A140)=1,IF(COUNTA(Metadata!L140,Metadata!B140)=2, IF(Metadata!L140=Metadata!B140, "No", "Yes"), "One (or both) of these fields are empty"),"")</f>
        <v/>
      </c>
      <c r="C146" t="str">
        <f>IF(COUNTA(Metadata!A140)=1,IF(COUNTA(Metadata!B140:'Metadata'!U140)=20, "Yes", "One (or more) of these fields are empty"),"")</f>
        <v/>
      </c>
      <c r="D146" t="str">
        <f>IF(COUNTA(Metadata!A140)=1, IF(ISNUMBER(MATCH(LEFT(Metadata!P140,SEARCH(":",Metadata!P140)-1),'Library and Platform Vocabulary'!$A$117:$A$413,0)), "Yes", "No"),"")</f>
        <v/>
      </c>
      <c r="E146" s="35" t="str">
        <f ca="1">IF(COUNTA(Metadata!A140)=1, IF(OR(Metadata!O140&gt;TODAY(),ISBLANK(Metadata!O140)),"No, date is missing, in the future, or invalid", "Yes"),"")</f>
        <v/>
      </c>
      <c r="F146" s="31" t="str">
        <f>IF(COUNTA(Metadata!A140)=1, IF(OR(NOT(ISBLANK(Metadata!V140)),NOT(ISBLANK(Metadata!W140))),"Yes", "No, neither of these fields have values"),"")</f>
        <v/>
      </c>
    </row>
    <row r="147" spans="1:6">
      <c r="A147" t="str">
        <f>IF(COUNTA(Metadata!A141)=1,ROW(Metadata!A141),"")</f>
        <v/>
      </c>
      <c r="B147" s="31" t="str">
        <f>IF(COUNTA(Metadata!A141)=1,IF(COUNTA(Metadata!L141,Metadata!B141)=2, IF(Metadata!L141=Metadata!B141, "No", "Yes"), "One (or both) of these fields are empty"),"")</f>
        <v/>
      </c>
      <c r="C147" t="str">
        <f>IF(COUNTA(Metadata!A141)=1,IF(COUNTA(Metadata!B141:'Metadata'!U141)=20, "Yes", "One (or more) of these fields are empty"),"")</f>
        <v/>
      </c>
      <c r="D147" t="str">
        <f>IF(COUNTA(Metadata!A141)=1, IF(ISNUMBER(MATCH(LEFT(Metadata!P141,SEARCH(":",Metadata!P141)-1),'Library and Platform Vocabulary'!$A$117:$A$413,0)), "Yes", "No"),"")</f>
        <v/>
      </c>
      <c r="E147" s="35" t="str">
        <f ca="1">IF(COUNTA(Metadata!A141)=1, IF(OR(Metadata!O141&gt;TODAY(),ISBLANK(Metadata!O141)),"No, date is missing, in the future, or invalid", "Yes"),"")</f>
        <v/>
      </c>
      <c r="F147" s="31" t="str">
        <f>IF(COUNTA(Metadata!A141)=1, IF(OR(NOT(ISBLANK(Metadata!V141)),NOT(ISBLANK(Metadata!W141))),"Yes", "No, neither of these fields have values"),"")</f>
        <v/>
      </c>
    </row>
    <row r="148" spans="1:6">
      <c r="A148" t="str">
        <f>IF(COUNTA(Metadata!A142)=1,ROW(Metadata!A142),"")</f>
        <v/>
      </c>
      <c r="B148" s="31" t="str">
        <f>IF(COUNTA(Metadata!A142)=1,IF(COUNTA(Metadata!L142,Metadata!B142)=2, IF(Metadata!L142=Metadata!B142, "No", "Yes"), "One (or both) of these fields are empty"),"")</f>
        <v/>
      </c>
      <c r="C148" t="str">
        <f>IF(COUNTA(Metadata!A142)=1,IF(COUNTA(Metadata!B142:'Metadata'!U142)=20, "Yes", "One (or more) of these fields are empty"),"")</f>
        <v/>
      </c>
      <c r="D148" t="str">
        <f>IF(COUNTA(Metadata!A142)=1, IF(ISNUMBER(MATCH(LEFT(Metadata!P142,SEARCH(":",Metadata!P142)-1),'Library and Platform Vocabulary'!$A$117:$A$413,0)), "Yes", "No"),"")</f>
        <v/>
      </c>
      <c r="E148" s="35" t="str">
        <f ca="1">IF(COUNTA(Metadata!A142)=1, IF(OR(Metadata!O142&gt;TODAY(),ISBLANK(Metadata!O142)),"No, date is missing, in the future, or invalid", "Yes"),"")</f>
        <v/>
      </c>
      <c r="F148" s="31" t="str">
        <f>IF(COUNTA(Metadata!A142)=1, IF(OR(NOT(ISBLANK(Metadata!V142)),NOT(ISBLANK(Metadata!W142))),"Yes", "No, neither of these fields have values"),"")</f>
        <v/>
      </c>
    </row>
    <row r="149" spans="1:6">
      <c r="A149" t="str">
        <f>IF(COUNTA(Metadata!A143)=1,ROW(Metadata!A143),"")</f>
        <v/>
      </c>
      <c r="B149" s="31" t="str">
        <f>IF(COUNTA(Metadata!A143)=1,IF(COUNTA(Metadata!L143,Metadata!B143)=2, IF(Metadata!L143=Metadata!B143, "No", "Yes"), "One (or both) of these fields are empty"),"")</f>
        <v/>
      </c>
      <c r="C149" t="str">
        <f>IF(COUNTA(Metadata!A143)=1,IF(COUNTA(Metadata!B143:'Metadata'!U143)=20, "Yes", "One (or more) of these fields are empty"),"")</f>
        <v/>
      </c>
      <c r="D149" t="str">
        <f>IF(COUNTA(Metadata!A143)=1, IF(ISNUMBER(MATCH(LEFT(Metadata!P143,SEARCH(":",Metadata!P143)-1),'Library and Platform Vocabulary'!$A$117:$A$413,0)), "Yes", "No"),"")</f>
        <v/>
      </c>
      <c r="E149" s="35" t="str">
        <f ca="1">IF(COUNTA(Metadata!A143)=1, IF(OR(Metadata!O143&gt;TODAY(),ISBLANK(Metadata!O143)),"No, date is missing, in the future, or invalid", "Yes"),"")</f>
        <v/>
      </c>
      <c r="F149" s="31" t="str">
        <f>IF(COUNTA(Metadata!A143)=1, IF(OR(NOT(ISBLANK(Metadata!V143)),NOT(ISBLANK(Metadata!W143))),"Yes", "No, neither of these fields have values"),"")</f>
        <v/>
      </c>
    </row>
    <row r="150" spans="1:6">
      <c r="A150" t="str">
        <f>IF(COUNTA(Metadata!A144)=1,ROW(Metadata!A144),"")</f>
        <v/>
      </c>
      <c r="B150" s="31" t="str">
        <f>IF(COUNTA(Metadata!A144)=1,IF(COUNTA(Metadata!L144,Metadata!B144)=2, IF(Metadata!L144=Metadata!B144, "No", "Yes"), "One (or both) of these fields are empty"),"")</f>
        <v/>
      </c>
      <c r="C150" t="str">
        <f>IF(COUNTA(Metadata!A144)=1,IF(COUNTA(Metadata!B144:'Metadata'!U144)=20, "Yes", "One (or more) of these fields are empty"),"")</f>
        <v/>
      </c>
      <c r="D150" t="str">
        <f>IF(COUNTA(Metadata!A144)=1, IF(ISNUMBER(MATCH(LEFT(Metadata!P144,SEARCH(":",Metadata!P144)-1),'Library and Platform Vocabulary'!$A$117:$A$413,0)), "Yes", "No"),"")</f>
        <v/>
      </c>
      <c r="E150" s="35" t="str">
        <f ca="1">IF(COUNTA(Metadata!A144)=1, IF(OR(Metadata!O144&gt;TODAY(),ISBLANK(Metadata!O144)),"No, date is missing, in the future, or invalid", "Yes"),"")</f>
        <v/>
      </c>
      <c r="F150" s="31" t="str">
        <f>IF(COUNTA(Metadata!A144)=1, IF(OR(NOT(ISBLANK(Metadata!V144)),NOT(ISBLANK(Metadata!W144))),"Yes", "No, neither of these fields have values"),"")</f>
        <v/>
      </c>
    </row>
    <row r="151" spans="1:6">
      <c r="A151" t="str">
        <f>IF(COUNTA(Metadata!A145)=1,ROW(Metadata!A145),"")</f>
        <v/>
      </c>
      <c r="B151" s="31" t="str">
        <f>IF(COUNTA(Metadata!A145)=1,IF(COUNTA(Metadata!L145,Metadata!B145)=2, IF(Metadata!L145=Metadata!B145, "No", "Yes"), "One (or both) of these fields are empty"),"")</f>
        <v/>
      </c>
      <c r="C151" t="str">
        <f>IF(COUNTA(Metadata!A145)=1,IF(COUNTA(Metadata!B145:'Metadata'!U145)=20, "Yes", "One (or more) of these fields are empty"),"")</f>
        <v/>
      </c>
      <c r="D151" t="str">
        <f>IF(COUNTA(Metadata!A145)=1, IF(ISNUMBER(MATCH(LEFT(Metadata!P145,SEARCH(":",Metadata!P145)-1),'Library and Platform Vocabulary'!$A$117:$A$413,0)), "Yes", "No"),"")</f>
        <v/>
      </c>
      <c r="E151" s="35" t="str">
        <f ca="1">IF(COUNTA(Metadata!A145)=1, IF(OR(Metadata!O145&gt;TODAY(),ISBLANK(Metadata!O145)),"No, date is missing, in the future, or invalid", "Yes"),"")</f>
        <v/>
      </c>
      <c r="F151" s="31" t="str">
        <f>IF(COUNTA(Metadata!A145)=1, IF(OR(NOT(ISBLANK(Metadata!V145)),NOT(ISBLANK(Metadata!W145))),"Yes", "No, neither of these fields have values"),"")</f>
        <v/>
      </c>
    </row>
    <row r="152" spans="1:6">
      <c r="A152" t="str">
        <f>IF(COUNTA(Metadata!A146)=1,ROW(Metadata!A146),"")</f>
        <v/>
      </c>
      <c r="B152" s="31" t="str">
        <f>IF(COUNTA(Metadata!A146)=1,IF(COUNTA(Metadata!L146,Metadata!B146)=2, IF(Metadata!L146=Metadata!B146, "No", "Yes"), "One (or both) of these fields are empty"),"")</f>
        <v/>
      </c>
      <c r="C152" t="str">
        <f>IF(COUNTA(Metadata!A146)=1,IF(COUNTA(Metadata!B146:'Metadata'!U146)=20, "Yes", "One (or more) of these fields are empty"),"")</f>
        <v/>
      </c>
      <c r="D152" t="str">
        <f>IF(COUNTA(Metadata!A146)=1, IF(ISNUMBER(MATCH(LEFT(Metadata!P146,SEARCH(":",Metadata!P146)-1),'Library and Platform Vocabulary'!$A$117:$A$413,0)), "Yes", "No"),"")</f>
        <v/>
      </c>
      <c r="E152" s="35" t="str">
        <f ca="1">IF(COUNTA(Metadata!A146)=1, IF(OR(Metadata!O146&gt;TODAY(),ISBLANK(Metadata!O146)),"No, date is missing, in the future, or invalid", "Yes"),"")</f>
        <v/>
      </c>
      <c r="F152" s="31" t="str">
        <f>IF(COUNTA(Metadata!A146)=1, IF(OR(NOT(ISBLANK(Metadata!V146)),NOT(ISBLANK(Metadata!W146))),"Yes", "No, neither of these fields have values"),"")</f>
        <v/>
      </c>
    </row>
    <row r="153" spans="1:6">
      <c r="A153" t="str">
        <f>IF(COUNTA(Metadata!A147)=1,ROW(Metadata!A147),"")</f>
        <v/>
      </c>
      <c r="B153" s="31" t="str">
        <f>IF(COUNTA(Metadata!A147)=1,IF(COUNTA(Metadata!L147,Metadata!B147)=2, IF(Metadata!L147=Metadata!B147, "No", "Yes"), "One (or both) of these fields are empty"),"")</f>
        <v/>
      </c>
      <c r="C153" t="str">
        <f>IF(COUNTA(Metadata!A147)=1,IF(COUNTA(Metadata!B147:'Metadata'!U147)=20, "Yes", "One (or more) of these fields are empty"),"")</f>
        <v/>
      </c>
      <c r="D153" t="str">
        <f>IF(COUNTA(Metadata!A147)=1, IF(ISNUMBER(MATCH(LEFT(Metadata!P147,SEARCH(":",Metadata!P147)-1),'Library and Platform Vocabulary'!$A$117:$A$413,0)), "Yes", "No"),"")</f>
        <v/>
      </c>
      <c r="E153" s="35" t="str">
        <f ca="1">IF(COUNTA(Metadata!A147)=1, IF(OR(Metadata!O147&gt;TODAY(),ISBLANK(Metadata!O147)),"No, date is missing, in the future, or invalid", "Yes"),"")</f>
        <v/>
      </c>
      <c r="F153" s="31" t="str">
        <f>IF(COUNTA(Metadata!A147)=1, IF(OR(NOT(ISBLANK(Metadata!V147)),NOT(ISBLANK(Metadata!W147))),"Yes", "No, neither of these fields have values"),"")</f>
        <v/>
      </c>
    </row>
    <row r="154" spans="1:6">
      <c r="A154" t="str">
        <f>IF(COUNTA(Metadata!A148)=1,ROW(Metadata!A148),"")</f>
        <v/>
      </c>
      <c r="B154" s="31" t="str">
        <f>IF(COUNTA(Metadata!A148)=1,IF(COUNTA(Metadata!L148,Metadata!B148)=2, IF(Metadata!L148=Metadata!B148, "No", "Yes"), "One (or both) of these fields are empty"),"")</f>
        <v/>
      </c>
      <c r="C154" t="str">
        <f>IF(COUNTA(Metadata!A148)=1,IF(COUNTA(Metadata!B148:'Metadata'!U148)=20, "Yes", "One (or more) of these fields are empty"),"")</f>
        <v/>
      </c>
      <c r="D154" t="str">
        <f>IF(COUNTA(Metadata!A148)=1, IF(ISNUMBER(MATCH(LEFT(Metadata!P148,SEARCH(":",Metadata!P148)-1),'Library and Platform Vocabulary'!$A$117:$A$413,0)), "Yes", "No"),"")</f>
        <v/>
      </c>
      <c r="E154" s="35" t="str">
        <f ca="1">IF(COUNTA(Metadata!A148)=1, IF(OR(Metadata!O148&gt;TODAY(),ISBLANK(Metadata!O148)),"No, date is missing, in the future, or invalid", "Yes"),"")</f>
        <v/>
      </c>
      <c r="F154" s="31" t="str">
        <f>IF(COUNTA(Metadata!A148)=1, IF(OR(NOT(ISBLANK(Metadata!V148)),NOT(ISBLANK(Metadata!W148))),"Yes", "No, neither of these fields have values"),"")</f>
        <v/>
      </c>
    </row>
    <row r="155" spans="1:6">
      <c r="A155" t="str">
        <f>IF(COUNTA(Metadata!A149)=1,ROW(Metadata!A149),"")</f>
        <v/>
      </c>
      <c r="B155" s="31" t="str">
        <f>IF(COUNTA(Metadata!A149)=1,IF(COUNTA(Metadata!L149,Metadata!B149)=2, IF(Metadata!L149=Metadata!B149, "No", "Yes"), "One (or both) of these fields are empty"),"")</f>
        <v/>
      </c>
      <c r="C155" t="str">
        <f>IF(COUNTA(Metadata!A149)=1,IF(COUNTA(Metadata!B149:'Metadata'!U149)=20, "Yes", "One (or more) of these fields are empty"),"")</f>
        <v/>
      </c>
      <c r="D155" t="str">
        <f>IF(COUNTA(Metadata!A149)=1, IF(ISNUMBER(MATCH(LEFT(Metadata!P149,SEARCH(":",Metadata!P149)-1),'Library and Platform Vocabulary'!$A$117:$A$413,0)), "Yes", "No"),"")</f>
        <v/>
      </c>
      <c r="E155" s="35" t="str">
        <f ca="1">IF(COUNTA(Metadata!A149)=1, IF(OR(Metadata!O149&gt;TODAY(),ISBLANK(Metadata!O149)),"No, date is missing, in the future, or invalid", "Yes"),"")</f>
        <v/>
      </c>
      <c r="F155" s="31" t="str">
        <f>IF(COUNTA(Metadata!A149)=1, IF(OR(NOT(ISBLANK(Metadata!V149)),NOT(ISBLANK(Metadata!W149))),"Yes", "No, neither of these fields have values"),"")</f>
        <v/>
      </c>
    </row>
    <row r="156" spans="1:6">
      <c r="A156" t="str">
        <f>IF(COUNTA(Metadata!A150)=1,ROW(Metadata!A150),"")</f>
        <v/>
      </c>
      <c r="B156" s="31" t="str">
        <f>IF(COUNTA(Metadata!A150)=1,IF(COUNTA(Metadata!L150,Metadata!B150)=2, IF(Metadata!L150=Metadata!B150, "No", "Yes"), "One (or both) of these fields are empty"),"")</f>
        <v/>
      </c>
      <c r="C156" t="str">
        <f>IF(COUNTA(Metadata!A150)=1,IF(COUNTA(Metadata!B150:'Metadata'!U150)=20, "Yes", "One (or more) of these fields are empty"),"")</f>
        <v/>
      </c>
      <c r="D156" t="str">
        <f>IF(COUNTA(Metadata!A150)=1, IF(ISNUMBER(MATCH(LEFT(Metadata!P150,SEARCH(":",Metadata!P150)-1),'Library and Platform Vocabulary'!$A$117:$A$413,0)), "Yes", "No"),"")</f>
        <v/>
      </c>
      <c r="E156" s="35" t="str">
        <f ca="1">IF(COUNTA(Metadata!A150)=1, IF(OR(Metadata!O150&gt;TODAY(),ISBLANK(Metadata!O150)),"No, date is missing, in the future, or invalid", "Yes"),"")</f>
        <v/>
      </c>
      <c r="F156" s="31" t="str">
        <f>IF(COUNTA(Metadata!A150)=1, IF(OR(NOT(ISBLANK(Metadata!V150)),NOT(ISBLANK(Metadata!W150))),"Yes", "No, neither of these fields have values"),"")</f>
        <v/>
      </c>
    </row>
    <row r="157" spans="1:6">
      <c r="A157" t="str">
        <f>IF(COUNTA(Metadata!A151)=1,ROW(Metadata!A151),"")</f>
        <v/>
      </c>
      <c r="B157" s="31" t="str">
        <f>IF(COUNTA(Metadata!A151)=1,IF(COUNTA(Metadata!L151,Metadata!B151)=2, IF(Metadata!L151=Metadata!B151, "No", "Yes"), "One (or both) of these fields are empty"),"")</f>
        <v/>
      </c>
      <c r="C157" t="str">
        <f>IF(COUNTA(Metadata!A151)=1,IF(COUNTA(Metadata!B151:'Metadata'!U151)=20, "Yes", "One (or more) of these fields are empty"),"")</f>
        <v/>
      </c>
      <c r="D157" t="str">
        <f>IF(COUNTA(Metadata!A151)=1, IF(ISNUMBER(MATCH(LEFT(Metadata!P151,SEARCH(":",Metadata!P151)-1),'Library and Platform Vocabulary'!$A$117:$A$413,0)), "Yes", "No"),"")</f>
        <v/>
      </c>
      <c r="E157" s="35" t="str">
        <f ca="1">IF(COUNTA(Metadata!A151)=1, IF(OR(Metadata!O151&gt;TODAY(),ISBLANK(Metadata!O151)),"No, date is missing, in the future, or invalid", "Yes"),"")</f>
        <v/>
      </c>
      <c r="F157" s="31" t="str">
        <f>IF(COUNTA(Metadata!A151)=1, IF(OR(NOT(ISBLANK(Metadata!V151)),NOT(ISBLANK(Metadata!W151))),"Yes", "No, neither of these fields have values"),"")</f>
        <v/>
      </c>
    </row>
    <row r="158" spans="1:6">
      <c r="A158" t="str">
        <f>IF(COUNTA(Metadata!A152)=1,ROW(Metadata!A152),"")</f>
        <v/>
      </c>
      <c r="B158" s="31" t="str">
        <f>IF(COUNTA(Metadata!A152)=1,IF(COUNTA(Metadata!L152,Metadata!B152)=2, IF(Metadata!L152=Metadata!B152, "No", "Yes"), "One (or both) of these fields are empty"),"")</f>
        <v/>
      </c>
      <c r="C158" t="str">
        <f>IF(COUNTA(Metadata!A152)=1,IF(COUNTA(Metadata!B152:'Metadata'!U152)=20, "Yes", "One (or more) of these fields are empty"),"")</f>
        <v/>
      </c>
      <c r="D158" t="str">
        <f>IF(COUNTA(Metadata!A152)=1, IF(ISNUMBER(MATCH(LEFT(Metadata!P152,SEARCH(":",Metadata!P152)-1),'Library and Platform Vocabulary'!$A$117:$A$413,0)), "Yes", "No"),"")</f>
        <v/>
      </c>
      <c r="E158" s="35" t="str">
        <f ca="1">IF(COUNTA(Metadata!A152)=1, IF(OR(Metadata!O152&gt;TODAY(),ISBLANK(Metadata!O152)),"No, date is missing, in the future, or invalid", "Yes"),"")</f>
        <v/>
      </c>
      <c r="F158" s="31" t="str">
        <f>IF(COUNTA(Metadata!A152)=1, IF(OR(NOT(ISBLANK(Metadata!V152)),NOT(ISBLANK(Metadata!W152))),"Yes", "No, neither of these fields have values"),"")</f>
        <v/>
      </c>
    </row>
    <row r="159" spans="1:6">
      <c r="A159" t="str">
        <f>IF(COUNTA(Metadata!A153)=1,ROW(Metadata!A153),"")</f>
        <v/>
      </c>
      <c r="B159" s="31" t="str">
        <f>IF(COUNTA(Metadata!A153)=1,IF(COUNTA(Metadata!L153,Metadata!B153)=2, IF(Metadata!L153=Metadata!B153, "No", "Yes"), "One (or both) of these fields are empty"),"")</f>
        <v/>
      </c>
      <c r="C159" t="str">
        <f>IF(COUNTA(Metadata!A153)=1,IF(COUNTA(Metadata!B153:'Metadata'!U153)=20, "Yes", "One (or more) of these fields are empty"),"")</f>
        <v/>
      </c>
      <c r="D159" t="str">
        <f>IF(COUNTA(Metadata!A153)=1, IF(ISNUMBER(MATCH(LEFT(Metadata!P153,SEARCH(":",Metadata!P153)-1),'Library and Platform Vocabulary'!$A$117:$A$413,0)), "Yes", "No"),"")</f>
        <v/>
      </c>
      <c r="E159" s="35" t="str">
        <f ca="1">IF(COUNTA(Metadata!A153)=1, IF(OR(Metadata!O153&gt;TODAY(),ISBLANK(Metadata!O153)),"No, date is missing, in the future, or invalid", "Yes"),"")</f>
        <v/>
      </c>
      <c r="F159" s="31" t="str">
        <f>IF(COUNTA(Metadata!A153)=1, IF(OR(NOT(ISBLANK(Metadata!V153)),NOT(ISBLANK(Metadata!W153))),"Yes", "No, neither of these fields have values"),"")</f>
        <v/>
      </c>
    </row>
    <row r="160" spans="1:6">
      <c r="A160" t="str">
        <f>IF(COUNTA(Metadata!A154)=1,ROW(Metadata!A154),"")</f>
        <v/>
      </c>
      <c r="B160" s="31" t="str">
        <f>IF(COUNTA(Metadata!A154)=1,IF(COUNTA(Metadata!L154,Metadata!B154)=2, IF(Metadata!L154=Metadata!B154, "No", "Yes"), "One (or both) of these fields are empty"),"")</f>
        <v/>
      </c>
      <c r="C160" t="str">
        <f>IF(COUNTA(Metadata!A154)=1,IF(COUNTA(Metadata!B154:'Metadata'!U154)=20, "Yes", "One (or more) of these fields are empty"),"")</f>
        <v/>
      </c>
      <c r="D160" t="str">
        <f>IF(COUNTA(Metadata!A154)=1, IF(ISNUMBER(MATCH(LEFT(Metadata!P154,SEARCH(":",Metadata!P154)-1),'Library and Platform Vocabulary'!$A$117:$A$413,0)), "Yes", "No"),"")</f>
        <v/>
      </c>
      <c r="E160" s="35" t="str">
        <f ca="1">IF(COUNTA(Metadata!A154)=1, IF(OR(Metadata!O154&gt;TODAY(),ISBLANK(Metadata!O154)),"No, date is missing, in the future, or invalid", "Yes"),"")</f>
        <v/>
      </c>
      <c r="F160" s="31" t="str">
        <f>IF(COUNTA(Metadata!A154)=1, IF(OR(NOT(ISBLANK(Metadata!V154)),NOT(ISBLANK(Metadata!W154))),"Yes", "No, neither of these fields have values"),"")</f>
        <v/>
      </c>
    </row>
    <row r="161" spans="1:6">
      <c r="A161" t="str">
        <f>IF(COUNTA(Metadata!A155)=1,ROW(Metadata!A155),"")</f>
        <v/>
      </c>
      <c r="B161" s="31" t="str">
        <f>IF(COUNTA(Metadata!A155)=1,IF(COUNTA(Metadata!L155,Metadata!B155)=2, IF(Metadata!L155=Metadata!B155, "No", "Yes"), "One (or both) of these fields are empty"),"")</f>
        <v/>
      </c>
      <c r="C161" t="str">
        <f>IF(COUNTA(Metadata!A155)=1,IF(COUNTA(Metadata!B155:'Metadata'!U155)=20, "Yes", "One (or more) of these fields are empty"),"")</f>
        <v/>
      </c>
      <c r="D161" t="str">
        <f>IF(COUNTA(Metadata!A155)=1, IF(ISNUMBER(MATCH(LEFT(Metadata!P155,SEARCH(":",Metadata!P155)-1),'Library and Platform Vocabulary'!$A$117:$A$413,0)), "Yes", "No"),"")</f>
        <v/>
      </c>
      <c r="E161" s="35" t="str">
        <f ca="1">IF(COUNTA(Metadata!A155)=1, IF(OR(Metadata!O155&gt;TODAY(),ISBLANK(Metadata!O155)),"No, date is missing, in the future, or invalid", "Yes"),"")</f>
        <v/>
      </c>
      <c r="F161" s="31" t="str">
        <f>IF(COUNTA(Metadata!A155)=1, IF(OR(NOT(ISBLANK(Metadata!V155)),NOT(ISBLANK(Metadata!W155))),"Yes", "No, neither of these fields have values"),"")</f>
        <v/>
      </c>
    </row>
    <row r="162" spans="1:6">
      <c r="A162" t="str">
        <f>IF(COUNTA(Metadata!A156)=1,ROW(Metadata!A156),"")</f>
        <v/>
      </c>
      <c r="B162" s="31" t="str">
        <f>IF(COUNTA(Metadata!A156)=1,IF(COUNTA(Metadata!L156,Metadata!B156)=2, IF(Metadata!L156=Metadata!B156, "No", "Yes"), "One (or both) of these fields are empty"),"")</f>
        <v/>
      </c>
      <c r="C162" t="str">
        <f>IF(COUNTA(Metadata!A156)=1,IF(COUNTA(Metadata!B156:'Metadata'!U156)=20, "Yes", "One (or more) of these fields are empty"),"")</f>
        <v/>
      </c>
      <c r="D162" t="str">
        <f>IF(COUNTA(Metadata!A156)=1, IF(ISNUMBER(MATCH(LEFT(Metadata!P156,SEARCH(":",Metadata!P156)-1),'Library and Platform Vocabulary'!$A$117:$A$413,0)), "Yes", "No"),"")</f>
        <v/>
      </c>
      <c r="E162" s="35" t="str">
        <f ca="1">IF(COUNTA(Metadata!A156)=1, IF(OR(Metadata!O156&gt;TODAY(),ISBLANK(Metadata!O156)),"No, date is missing, in the future, or invalid", "Yes"),"")</f>
        <v/>
      </c>
      <c r="F162" s="31" t="str">
        <f>IF(COUNTA(Metadata!A156)=1, IF(OR(NOT(ISBLANK(Metadata!V156)),NOT(ISBLANK(Metadata!W156))),"Yes", "No, neither of these fields have values"),"")</f>
        <v/>
      </c>
    </row>
    <row r="163" spans="1:6">
      <c r="A163" t="str">
        <f>IF(COUNTA(Metadata!A157)=1,ROW(Metadata!A157),"")</f>
        <v/>
      </c>
      <c r="B163" s="31" t="str">
        <f>IF(COUNTA(Metadata!A157)=1,IF(COUNTA(Metadata!L157,Metadata!B157)=2, IF(Metadata!L157=Metadata!B157, "No", "Yes"), "One (or both) of these fields are empty"),"")</f>
        <v/>
      </c>
      <c r="C163" t="str">
        <f>IF(COUNTA(Metadata!A157)=1,IF(COUNTA(Metadata!B157:'Metadata'!U157)=20, "Yes", "One (or more) of these fields are empty"),"")</f>
        <v/>
      </c>
      <c r="D163" t="str">
        <f>IF(COUNTA(Metadata!A157)=1, IF(ISNUMBER(MATCH(LEFT(Metadata!P157,SEARCH(":",Metadata!P157)-1),'Library and Platform Vocabulary'!$A$117:$A$413,0)), "Yes", "No"),"")</f>
        <v/>
      </c>
      <c r="E163" s="35" t="str">
        <f ca="1">IF(COUNTA(Metadata!A157)=1, IF(OR(Metadata!O157&gt;TODAY(),ISBLANK(Metadata!O157)),"No, date is missing, in the future, or invalid", "Yes"),"")</f>
        <v/>
      </c>
      <c r="F163" s="31" t="str">
        <f>IF(COUNTA(Metadata!A157)=1, IF(OR(NOT(ISBLANK(Metadata!V157)),NOT(ISBLANK(Metadata!W157))),"Yes", "No, neither of these fields have values"),"")</f>
        <v/>
      </c>
    </row>
    <row r="164" spans="1:6">
      <c r="A164" t="str">
        <f>IF(COUNTA(Metadata!A158)=1,ROW(Metadata!A158),"")</f>
        <v/>
      </c>
      <c r="B164" s="31" t="str">
        <f>IF(COUNTA(Metadata!A158)=1,IF(COUNTA(Metadata!L158,Metadata!B158)=2, IF(Metadata!L158=Metadata!B158, "No", "Yes"), "One (or both) of these fields are empty"),"")</f>
        <v/>
      </c>
      <c r="C164" t="str">
        <f>IF(COUNTA(Metadata!A158)=1,IF(COUNTA(Metadata!B158:'Metadata'!U158)=20, "Yes", "One (or more) of these fields are empty"),"")</f>
        <v/>
      </c>
      <c r="D164" t="str">
        <f>IF(COUNTA(Metadata!A158)=1, IF(ISNUMBER(MATCH(LEFT(Metadata!P158,SEARCH(":",Metadata!P158)-1),'Library and Platform Vocabulary'!$A$117:$A$413,0)), "Yes", "No"),"")</f>
        <v/>
      </c>
      <c r="E164" s="35" t="str">
        <f ca="1">IF(COUNTA(Metadata!A158)=1, IF(OR(Metadata!O158&gt;TODAY(),ISBLANK(Metadata!O158)),"No, date is missing, in the future, or invalid", "Yes"),"")</f>
        <v/>
      </c>
      <c r="F164" s="31" t="str">
        <f>IF(COUNTA(Metadata!A158)=1, IF(OR(NOT(ISBLANK(Metadata!V158)),NOT(ISBLANK(Metadata!W158))),"Yes", "No, neither of these fields have values"),"")</f>
        <v/>
      </c>
    </row>
    <row r="165" spans="1:6">
      <c r="A165" t="str">
        <f>IF(COUNTA(Metadata!A159)=1,ROW(Metadata!A159),"")</f>
        <v/>
      </c>
      <c r="B165" s="31" t="str">
        <f>IF(COUNTA(Metadata!A159)=1,IF(COUNTA(Metadata!L159,Metadata!B159)=2, IF(Metadata!L159=Metadata!B159, "No", "Yes"), "One (or both) of these fields are empty"),"")</f>
        <v/>
      </c>
      <c r="C165" t="str">
        <f>IF(COUNTA(Metadata!A159)=1,IF(COUNTA(Metadata!B159:'Metadata'!U159)=20, "Yes", "One (or more) of these fields are empty"),"")</f>
        <v/>
      </c>
      <c r="D165" t="str">
        <f>IF(COUNTA(Metadata!A159)=1, IF(ISNUMBER(MATCH(LEFT(Metadata!P159,SEARCH(":",Metadata!P159)-1),'Library and Platform Vocabulary'!$A$117:$A$413,0)), "Yes", "No"),"")</f>
        <v/>
      </c>
      <c r="E165" s="35" t="str">
        <f ca="1">IF(COUNTA(Metadata!A159)=1, IF(OR(Metadata!O159&gt;TODAY(),ISBLANK(Metadata!O159)),"No, date is missing, in the future, or invalid", "Yes"),"")</f>
        <v/>
      </c>
      <c r="F165" s="31" t="str">
        <f>IF(COUNTA(Metadata!A159)=1, IF(OR(NOT(ISBLANK(Metadata!V159)),NOT(ISBLANK(Metadata!W159))),"Yes", "No, neither of these fields have values"),"")</f>
        <v/>
      </c>
    </row>
    <row r="166" spans="1:6">
      <c r="A166" t="str">
        <f>IF(COUNTA(Metadata!A160)=1,ROW(Metadata!A160),"")</f>
        <v/>
      </c>
      <c r="B166" s="31" t="str">
        <f>IF(COUNTA(Metadata!A160)=1,IF(COUNTA(Metadata!L160,Metadata!B160)=2, IF(Metadata!L160=Metadata!B160, "No", "Yes"), "One (or both) of these fields are empty"),"")</f>
        <v/>
      </c>
      <c r="C166" t="str">
        <f>IF(COUNTA(Metadata!A160)=1,IF(COUNTA(Metadata!B160:'Metadata'!U160)=20, "Yes", "One (or more) of these fields are empty"),"")</f>
        <v/>
      </c>
      <c r="D166" t="str">
        <f>IF(COUNTA(Metadata!A160)=1, IF(ISNUMBER(MATCH(LEFT(Metadata!P160,SEARCH(":",Metadata!P160)-1),'Library and Platform Vocabulary'!$A$117:$A$413,0)), "Yes", "No"),"")</f>
        <v/>
      </c>
      <c r="E166" s="35" t="str">
        <f ca="1">IF(COUNTA(Metadata!A160)=1, IF(OR(Metadata!O160&gt;TODAY(),ISBLANK(Metadata!O160)),"No, date is missing, in the future, or invalid", "Yes"),"")</f>
        <v/>
      </c>
      <c r="F166" s="31" t="str">
        <f>IF(COUNTA(Metadata!A160)=1, IF(OR(NOT(ISBLANK(Metadata!V160)),NOT(ISBLANK(Metadata!W160))),"Yes", "No, neither of these fields have values"),"")</f>
        <v/>
      </c>
    </row>
    <row r="167" spans="1:6">
      <c r="A167" t="str">
        <f>IF(COUNTA(Metadata!A161)=1,ROW(Metadata!A161),"")</f>
        <v/>
      </c>
      <c r="B167" s="31" t="str">
        <f>IF(COUNTA(Metadata!A161)=1,IF(COUNTA(Metadata!L161,Metadata!B161)=2, IF(Metadata!L161=Metadata!B161, "No", "Yes"), "One (or both) of these fields are empty"),"")</f>
        <v/>
      </c>
      <c r="C167" t="str">
        <f>IF(COUNTA(Metadata!A161)=1,IF(COUNTA(Metadata!B161:'Metadata'!U161)=20, "Yes", "One (or more) of these fields are empty"),"")</f>
        <v/>
      </c>
      <c r="D167" t="str">
        <f>IF(COUNTA(Metadata!A161)=1, IF(ISNUMBER(MATCH(LEFT(Metadata!P161,SEARCH(":",Metadata!P161)-1),'Library and Platform Vocabulary'!$A$117:$A$413,0)), "Yes", "No"),"")</f>
        <v/>
      </c>
      <c r="E167" s="35" t="str">
        <f ca="1">IF(COUNTA(Metadata!A161)=1, IF(OR(Metadata!O161&gt;TODAY(),ISBLANK(Metadata!O161)),"No, date is missing, in the future, or invalid", "Yes"),"")</f>
        <v/>
      </c>
      <c r="F167" s="31" t="str">
        <f>IF(COUNTA(Metadata!A161)=1, IF(OR(NOT(ISBLANK(Metadata!V161)),NOT(ISBLANK(Metadata!W161))),"Yes", "No, neither of these fields have values"),"")</f>
        <v/>
      </c>
    </row>
    <row r="168" spans="1:6">
      <c r="A168" t="str">
        <f>IF(COUNTA(Metadata!A162)=1,ROW(Metadata!A162),"")</f>
        <v/>
      </c>
      <c r="B168" s="31" t="str">
        <f>IF(COUNTA(Metadata!A162)=1,IF(COUNTA(Metadata!L162,Metadata!B162)=2, IF(Metadata!L162=Metadata!B162, "No", "Yes"), "One (or both) of these fields are empty"),"")</f>
        <v/>
      </c>
      <c r="C168" t="str">
        <f>IF(COUNTA(Metadata!A162)=1,IF(COUNTA(Metadata!B162:'Metadata'!U162)=20, "Yes", "One (or more) of these fields are empty"),"")</f>
        <v/>
      </c>
      <c r="D168" t="str">
        <f>IF(COUNTA(Metadata!A162)=1, IF(ISNUMBER(MATCH(LEFT(Metadata!P162,SEARCH(":",Metadata!P162)-1),'Library and Platform Vocabulary'!$A$117:$A$413,0)), "Yes", "No"),"")</f>
        <v/>
      </c>
      <c r="E168" s="35" t="str">
        <f ca="1">IF(COUNTA(Metadata!A162)=1, IF(OR(Metadata!O162&gt;TODAY(),ISBLANK(Metadata!O162)),"No, date is missing, in the future, or invalid", "Yes"),"")</f>
        <v/>
      </c>
      <c r="F168" s="31" t="str">
        <f>IF(COUNTA(Metadata!A162)=1, IF(OR(NOT(ISBLANK(Metadata!V162)),NOT(ISBLANK(Metadata!W162))),"Yes", "No, neither of these fields have values"),"")</f>
        <v/>
      </c>
    </row>
    <row r="169" spans="1:6">
      <c r="A169" t="str">
        <f>IF(COUNTA(Metadata!A163)=1,ROW(Metadata!A163),"")</f>
        <v/>
      </c>
      <c r="B169" s="31" t="str">
        <f>IF(COUNTA(Metadata!A163)=1,IF(COUNTA(Metadata!L163,Metadata!B163)=2, IF(Metadata!L163=Metadata!B163, "No", "Yes"), "One (or both) of these fields are empty"),"")</f>
        <v/>
      </c>
      <c r="C169" t="str">
        <f>IF(COUNTA(Metadata!A163)=1,IF(COUNTA(Metadata!B163:'Metadata'!U163)=20, "Yes", "One (or more) of these fields are empty"),"")</f>
        <v/>
      </c>
      <c r="D169" t="str">
        <f>IF(COUNTA(Metadata!A163)=1, IF(ISNUMBER(MATCH(LEFT(Metadata!P163,SEARCH(":",Metadata!P163)-1),'Library and Platform Vocabulary'!$A$117:$A$413,0)), "Yes", "No"),"")</f>
        <v/>
      </c>
      <c r="E169" s="35" t="str">
        <f ca="1">IF(COUNTA(Metadata!A163)=1, IF(OR(Metadata!O163&gt;TODAY(),ISBLANK(Metadata!O163)),"No, date is missing, in the future, or invalid", "Yes"),"")</f>
        <v/>
      </c>
      <c r="F169" s="31" t="str">
        <f>IF(COUNTA(Metadata!A163)=1, IF(OR(NOT(ISBLANK(Metadata!V163)),NOT(ISBLANK(Metadata!W163))),"Yes", "No, neither of these fields have values"),"")</f>
        <v/>
      </c>
    </row>
    <row r="170" spans="1:6">
      <c r="A170" t="str">
        <f>IF(COUNTA(Metadata!A164)=1,ROW(Metadata!A164),"")</f>
        <v/>
      </c>
      <c r="B170" s="31" t="str">
        <f>IF(COUNTA(Metadata!A164)=1,IF(COUNTA(Metadata!L164,Metadata!B164)=2, IF(Metadata!L164=Metadata!B164, "No", "Yes"), "One (or both) of these fields are empty"),"")</f>
        <v/>
      </c>
      <c r="C170" t="str">
        <f>IF(COUNTA(Metadata!A164)=1,IF(COUNTA(Metadata!B164:'Metadata'!U164)=20, "Yes", "One (or more) of these fields are empty"),"")</f>
        <v/>
      </c>
      <c r="D170" t="str">
        <f>IF(COUNTA(Metadata!A164)=1, IF(ISNUMBER(MATCH(LEFT(Metadata!P164,SEARCH(":",Metadata!P164)-1),'Library and Platform Vocabulary'!$A$117:$A$413,0)), "Yes", "No"),"")</f>
        <v/>
      </c>
      <c r="E170" s="35" t="str">
        <f ca="1">IF(COUNTA(Metadata!A164)=1, IF(OR(Metadata!O164&gt;TODAY(),ISBLANK(Metadata!O164)),"No, date is missing, in the future, or invalid", "Yes"),"")</f>
        <v/>
      </c>
      <c r="F170" s="31" t="str">
        <f>IF(COUNTA(Metadata!A164)=1, IF(OR(NOT(ISBLANK(Metadata!V164)),NOT(ISBLANK(Metadata!W164))),"Yes", "No, neither of these fields have values"),"")</f>
        <v/>
      </c>
    </row>
    <row r="171" spans="1:6">
      <c r="A171" t="str">
        <f>IF(COUNTA(Metadata!A165)=1,ROW(Metadata!A165),"")</f>
        <v/>
      </c>
      <c r="B171" s="31" t="str">
        <f>IF(COUNTA(Metadata!A165)=1,IF(COUNTA(Metadata!L165,Metadata!B165)=2, IF(Metadata!L165=Metadata!B165, "No", "Yes"), "One (or both) of these fields are empty"),"")</f>
        <v/>
      </c>
      <c r="C171" t="str">
        <f>IF(COUNTA(Metadata!A165)=1,IF(COUNTA(Metadata!B165:'Metadata'!U165)=20, "Yes", "One (or more) of these fields are empty"),"")</f>
        <v/>
      </c>
      <c r="D171" t="str">
        <f>IF(COUNTA(Metadata!A165)=1, IF(ISNUMBER(MATCH(LEFT(Metadata!P165,SEARCH(":",Metadata!P165)-1),'Library and Platform Vocabulary'!$A$117:$A$413,0)), "Yes", "No"),"")</f>
        <v/>
      </c>
      <c r="E171" s="35" t="str">
        <f ca="1">IF(COUNTA(Metadata!A165)=1, IF(OR(Metadata!O165&gt;TODAY(),ISBLANK(Metadata!O165)),"No, date is missing, in the future, or invalid", "Yes"),"")</f>
        <v/>
      </c>
      <c r="F171" s="31" t="str">
        <f>IF(COUNTA(Metadata!A165)=1, IF(OR(NOT(ISBLANK(Metadata!V165)),NOT(ISBLANK(Metadata!W165))),"Yes", "No, neither of these fields have values"),"")</f>
        <v/>
      </c>
    </row>
    <row r="172" spans="1:6">
      <c r="A172" t="str">
        <f>IF(COUNTA(Metadata!A166)=1,ROW(Metadata!A166),"")</f>
        <v/>
      </c>
      <c r="B172" s="31" t="str">
        <f>IF(COUNTA(Metadata!A166)=1,IF(COUNTA(Metadata!L166,Metadata!B166)=2, IF(Metadata!L166=Metadata!B166, "No", "Yes"), "One (or both) of these fields are empty"),"")</f>
        <v/>
      </c>
      <c r="C172" t="str">
        <f>IF(COUNTA(Metadata!A166)=1,IF(COUNTA(Metadata!B166:'Metadata'!U166)=20, "Yes", "One (or more) of these fields are empty"),"")</f>
        <v/>
      </c>
      <c r="D172" t="str">
        <f>IF(COUNTA(Metadata!A166)=1, IF(ISNUMBER(MATCH(LEFT(Metadata!P166,SEARCH(":",Metadata!P166)-1),'Library and Platform Vocabulary'!$A$117:$A$413,0)), "Yes", "No"),"")</f>
        <v/>
      </c>
      <c r="E172" s="35" t="str">
        <f ca="1">IF(COUNTA(Metadata!A166)=1, IF(OR(Metadata!O166&gt;TODAY(),ISBLANK(Metadata!O166)),"No, date is missing, in the future, or invalid", "Yes"),"")</f>
        <v/>
      </c>
      <c r="F172" s="31" t="str">
        <f>IF(COUNTA(Metadata!A166)=1, IF(OR(NOT(ISBLANK(Metadata!V166)),NOT(ISBLANK(Metadata!W166))),"Yes", "No, neither of these fields have values"),"")</f>
        <v/>
      </c>
    </row>
    <row r="173" spans="1:6">
      <c r="A173" t="str">
        <f>IF(COUNTA(Metadata!A167)=1,ROW(Metadata!A167),"")</f>
        <v/>
      </c>
      <c r="B173" s="31" t="str">
        <f>IF(COUNTA(Metadata!A167)=1,IF(COUNTA(Metadata!L167,Metadata!B167)=2, IF(Metadata!L167=Metadata!B167, "No", "Yes"), "One (or both) of these fields are empty"),"")</f>
        <v/>
      </c>
      <c r="C173" t="str">
        <f>IF(COUNTA(Metadata!A167)=1,IF(COUNTA(Metadata!B167:'Metadata'!U167)=20, "Yes", "One (or more) of these fields are empty"),"")</f>
        <v/>
      </c>
      <c r="D173" t="str">
        <f>IF(COUNTA(Metadata!A167)=1, IF(ISNUMBER(MATCH(LEFT(Metadata!P167,SEARCH(":",Metadata!P167)-1),'Library and Platform Vocabulary'!$A$117:$A$413,0)), "Yes", "No"),"")</f>
        <v/>
      </c>
      <c r="E173" s="35" t="str">
        <f ca="1">IF(COUNTA(Metadata!A167)=1, IF(OR(Metadata!O167&gt;TODAY(),ISBLANK(Metadata!O167)),"No, date is missing, in the future, or invalid", "Yes"),"")</f>
        <v/>
      </c>
      <c r="F173" s="31" t="str">
        <f>IF(COUNTA(Metadata!A167)=1, IF(OR(NOT(ISBLANK(Metadata!V167)),NOT(ISBLANK(Metadata!W167))),"Yes", "No, neither of these fields have values"),"")</f>
        <v/>
      </c>
    </row>
    <row r="174" spans="1:6">
      <c r="A174" t="str">
        <f>IF(COUNTA(Metadata!A168)=1,ROW(Metadata!A168),"")</f>
        <v/>
      </c>
      <c r="B174" s="31" t="str">
        <f>IF(COUNTA(Metadata!A168)=1,IF(COUNTA(Metadata!L168,Metadata!B168)=2, IF(Metadata!L168=Metadata!B168, "No", "Yes"), "One (or both) of these fields are empty"),"")</f>
        <v/>
      </c>
      <c r="C174" t="str">
        <f>IF(COUNTA(Metadata!A168)=1,IF(COUNTA(Metadata!B168:'Metadata'!U168)=20, "Yes", "One (or more) of these fields are empty"),"")</f>
        <v/>
      </c>
      <c r="D174" t="str">
        <f>IF(COUNTA(Metadata!A168)=1, IF(ISNUMBER(MATCH(LEFT(Metadata!P168,SEARCH(":",Metadata!P168)-1),'Library and Platform Vocabulary'!$A$117:$A$413,0)), "Yes", "No"),"")</f>
        <v/>
      </c>
      <c r="E174" s="35" t="str">
        <f ca="1">IF(COUNTA(Metadata!A168)=1, IF(OR(Metadata!O168&gt;TODAY(),ISBLANK(Metadata!O168)),"No, date is missing, in the future, or invalid", "Yes"),"")</f>
        <v/>
      </c>
      <c r="F174" s="31" t="str">
        <f>IF(COUNTA(Metadata!A168)=1, IF(OR(NOT(ISBLANK(Metadata!V168)),NOT(ISBLANK(Metadata!W168))),"Yes", "No, neither of these fields have values"),"")</f>
        <v/>
      </c>
    </row>
    <row r="175" spans="1:6">
      <c r="A175" t="str">
        <f>IF(COUNTA(Metadata!A169)=1,ROW(Metadata!A169),"")</f>
        <v/>
      </c>
      <c r="B175" s="31" t="str">
        <f>IF(COUNTA(Metadata!A169)=1,IF(COUNTA(Metadata!L169,Metadata!B169)=2, IF(Metadata!L169=Metadata!B169, "No", "Yes"), "One (or both) of these fields are empty"),"")</f>
        <v/>
      </c>
      <c r="C175" t="str">
        <f>IF(COUNTA(Metadata!A169)=1,IF(COUNTA(Metadata!B169:'Metadata'!U169)=20, "Yes", "One (or more) of these fields are empty"),"")</f>
        <v/>
      </c>
      <c r="D175" t="str">
        <f>IF(COUNTA(Metadata!A169)=1, IF(ISNUMBER(MATCH(LEFT(Metadata!P169,SEARCH(":",Metadata!P169)-1),'Library and Platform Vocabulary'!$A$117:$A$413,0)), "Yes", "No"),"")</f>
        <v/>
      </c>
      <c r="E175" s="35" t="str">
        <f ca="1">IF(COUNTA(Metadata!A169)=1, IF(OR(Metadata!O169&gt;TODAY(),ISBLANK(Metadata!O169)),"No, date is missing, in the future, or invalid", "Yes"),"")</f>
        <v/>
      </c>
      <c r="F175" s="31" t="str">
        <f>IF(COUNTA(Metadata!A169)=1, IF(OR(NOT(ISBLANK(Metadata!V169)),NOT(ISBLANK(Metadata!W169))),"Yes", "No, neither of these fields have values"),"")</f>
        <v/>
      </c>
    </row>
    <row r="176" spans="1:6">
      <c r="A176" t="str">
        <f>IF(COUNTA(Metadata!A170)=1,ROW(Metadata!A170),"")</f>
        <v/>
      </c>
      <c r="B176" s="31" t="str">
        <f>IF(COUNTA(Metadata!A170)=1,IF(COUNTA(Metadata!L170,Metadata!B170)=2, IF(Metadata!L170=Metadata!B170, "No", "Yes"), "One (or both) of these fields are empty"),"")</f>
        <v/>
      </c>
      <c r="C176" t="str">
        <f>IF(COUNTA(Metadata!A170)=1,IF(COUNTA(Metadata!B170:'Metadata'!U170)=20, "Yes", "One (or more) of these fields are empty"),"")</f>
        <v/>
      </c>
      <c r="D176" t="str">
        <f>IF(COUNTA(Metadata!A170)=1, IF(ISNUMBER(MATCH(LEFT(Metadata!P170,SEARCH(":",Metadata!P170)-1),'Library and Platform Vocabulary'!$A$117:$A$413,0)), "Yes", "No"),"")</f>
        <v/>
      </c>
      <c r="E176" s="35" t="str">
        <f ca="1">IF(COUNTA(Metadata!A170)=1, IF(OR(Metadata!O170&gt;TODAY(),ISBLANK(Metadata!O170)),"No, date is missing, in the future, or invalid", "Yes"),"")</f>
        <v/>
      </c>
      <c r="F176" s="31" t="str">
        <f>IF(COUNTA(Metadata!A170)=1, IF(OR(NOT(ISBLANK(Metadata!V170)),NOT(ISBLANK(Metadata!W170))),"Yes", "No, neither of these fields have values"),"")</f>
        <v/>
      </c>
    </row>
    <row r="177" spans="1:6">
      <c r="A177" t="str">
        <f>IF(COUNTA(Metadata!A171)=1,ROW(Metadata!A171),"")</f>
        <v/>
      </c>
      <c r="B177" s="31" t="str">
        <f>IF(COUNTA(Metadata!A171)=1,IF(COUNTA(Metadata!L171,Metadata!B171)=2, IF(Metadata!L171=Metadata!B171, "No", "Yes"), "One (or both) of these fields are empty"),"")</f>
        <v/>
      </c>
      <c r="C177" t="str">
        <f>IF(COUNTA(Metadata!A171)=1,IF(COUNTA(Metadata!B171:'Metadata'!U171)=20, "Yes", "One (or more) of these fields are empty"),"")</f>
        <v/>
      </c>
      <c r="D177" t="str">
        <f>IF(COUNTA(Metadata!A171)=1, IF(ISNUMBER(MATCH(LEFT(Metadata!P171,SEARCH(":",Metadata!P171)-1),'Library and Platform Vocabulary'!$A$117:$A$413,0)), "Yes", "No"),"")</f>
        <v/>
      </c>
      <c r="E177" s="35" t="str">
        <f ca="1">IF(COUNTA(Metadata!A171)=1, IF(OR(Metadata!O171&gt;TODAY(),ISBLANK(Metadata!O171)),"No, date is missing, in the future, or invalid", "Yes"),"")</f>
        <v/>
      </c>
      <c r="F177" s="31" t="str">
        <f>IF(COUNTA(Metadata!A171)=1, IF(OR(NOT(ISBLANK(Metadata!V171)),NOT(ISBLANK(Metadata!W171))),"Yes", "No, neither of these fields have values"),"")</f>
        <v/>
      </c>
    </row>
    <row r="178" spans="1:6">
      <c r="A178" t="str">
        <f>IF(COUNTA(Metadata!A172)=1,ROW(Metadata!A172),"")</f>
        <v/>
      </c>
      <c r="B178" s="31" t="str">
        <f>IF(COUNTA(Metadata!A172)=1,IF(COUNTA(Metadata!L172,Metadata!B172)=2, IF(Metadata!L172=Metadata!B172, "No", "Yes"), "One (or both) of these fields are empty"),"")</f>
        <v/>
      </c>
      <c r="C178" t="str">
        <f>IF(COUNTA(Metadata!A172)=1,IF(COUNTA(Metadata!B172:'Metadata'!U172)=20, "Yes", "One (or more) of these fields are empty"),"")</f>
        <v/>
      </c>
      <c r="D178" t="str">
        <f>IF(COUNTA(Metadata!A172)=1, IF(ISNUMBER(MATCH(LEFT(Metadata!P172,SEARCH(":",Metadata!P172)-1),'Library and Platform Vocabulary'!$A$117:$A$413,0)), "Yes", "No"),"")</f>
        <v/>
      </c>
      <c r="E178" s="35" t="str">
        <f ca="1">IF(COUNTA(Metadata!A172)=1, IF(OR(Metadata!O172&gt;TODAY(),ISBLANK(Metadata!O172)),"No, date is missing, in the future, or invalid", "Yes"),"")</f>
        <v/>
      </c>
      <c r="F178" s="31" t="str">
        <f>IF(COUNTA(Metadata!A172)=1, IF(OR(NOT(ISBLANK(Metadata!V172)),NOT(ISBLANK(Metadata!W172))),"Yes", "No, neither of these fields have values"),"")</f>
        <v/>
      </c>
    </row>
    <row r="179" spans="1:6">
      <c r="A179" t="str">
        <f>IF(COUNTA(Metadata!A173)=1,ROW(Metadata!A173),"")</f>
        <v/>
      </c>
      <c r="B179" s="31" t="str">
        <f>IF(COUNTA(Metadata!A173)=1,IF(COUNTA(Metadata!L173,Metadata!B173)=2, IF(Metadata!L173=Metadata!B173, "No", "Yes"), "One (or both) of these fields are empty"),"")</f>
        <v/>
      </c>
      <c r="C179" t="str">
        <f>IF(COUNTA(Metadata!A173)=1,IF(COUNTA(Metadata!B173:'Metadata'!U173)=20, "Yes", "One (or more) of these fields are empty"),"")</f>
        <v/>
      </c>
      <c r="D179" t="str">
        <f>IF(COUNTA(Metadata!A173)=1, IF(ISNUMBER(MATCH(LEFT(Metadata!P173,SEARCH(":",Metadata!P173)-1),'Library and Platform Vocabulary'!$A$117:$A$413,0)), "Yes", "No"),"")</f>
        <v/>
      </c>
      <c r="E179" s="35" t="str">
        <f ca="1">IF(COUNTA(Metadata!A173)=1, IF(OR(Metadata!O173&gt;TODAY(),ISBLANK(Metadata!O173)),"No, date is missing, in the future, or invalid", "Yes"),"")</f>
        <v/>
      </c>
      <c r="F179" s="31" t="str">
        <f>IF(COUNTA(Metadata!A173)=1, IF(OR(NOT(ISBLANK(Metadata!V173)),NOT(ISBLANK(Metadata!W173))),"Yes", "No, neither of these fields have values"),"")</f>
        <v/>
      </c>
    </row>
    <row r="180" spans="1:6">
      <c r="A180" t="str">
        <f>IF(COUNTA(Metadata!A174)=1,ROW(Metadata!A174),"")</f>
        <v/>
      </c>
      <c r="B180" s="31" t="str">
        <f>IF(COUNTA(Metadata!A174)=1,IF(COUNTA(Metadata!L174,Metadata!B174)=2, IF(Metadata!L174=Metadata!B174, "No", "Yes"), "One (or both) of these fields are empty"),"")</f>
        <v/>
      </c>
      <c r="C180" t="str">
        <f>IF(COUNTA(Metadata!A174)=1,IF(COUNTA(Metadata!B174:'Metadata'!U174)=20, "Yes", "One (or more) of these fields are empty"),"")</f>
        <v/>
      </c>
      <c r="D180" t="str">
        <f>IF(COUNTA(Metadata!A174)=1, IF(ISNUMBER(MATCH(LEFT(Metadata!P174,SEARCH(":",Metadata!P174)-1),'Library and Platform Vocabulary'!$A$117:$A$413,0)), "Yes", "No"),"")</f>
        <v/>
      </c>
      <c r="E180" s="35" t="str">
        <f ca="1">IF(COUNTA(Metadata!A174)=1, IF(OR(Metadata!O174&gt;TODAY(),ISBLANK(Metadata!O174)),"No, date is missing, in the future, or invalid", "Yes"),"")</f>
        <v/>
      </c>
      <c r="F180" s="31" t="str">
        <f>IF(COUNTA(Metadata!A174)=1, IF(OR(NOT(ISBLANK(Metadata!V174)),NOT(ISBLANK(Metadata!W174))),"Yes", "No, neither of these fields have values"),"")</f>
        <v/>
      </c>
    </row>
    <row r="181" spans="1:6">
      <c r="A181" t="str">
        <f>IF(COUNTA(Metadata!A175)=1,ROW(Metadata!A175),"")</f>
        <v/>
      </c>
      <c r="B181" s="31" t="str">
        <f>IF(COUNTA(Metadata!A175)=1,IF(COUNTA(Metadata!L175,Metadata!B175)=2, IF(Metadata!L175=Metadata!B175, "No", "Yes"), "One (or both) of these fields are empty"),"")</f>
        <v/>
      </c>
      <c r="C181" t="str">
        <f>IF(COUNTA(Metadata!A175)=1,IF(COUNTA(Metadata!B175:'Metadata'!U175)=20, "Yes", "One (or more) of these fields are empty"),"")</f>
        <v/>
      </c>
      <c r="D181" t="str">
        <f>IF(COUNTA(Metadata!A175)=1, IF(ISNUMBER(MATCH(LEFT(Metadata!P175,SEARCH(":",Metadata!P175)-1),'Library and Platform Vocabulary'!$A$117:$A$413,0)), "Yes", "No"),"")</f>
        <v/>
      </c>
      <c r="E181" s="35" t="str">
        <f ca="1">IF(COUNTA(Metadata!A175)=1, IF(OR(Metadata!O175&gt;TODAY(),ISBLANK(Metadata!O175)),"No, date is missing, in the future, or invalid", "Yes"),"")</f>
        <v/>
      </c>
      <c r="F181" s="31" t="str">
        <f>IF(COUNTA(Metadata!A175)=1, IF(OR(NOT(ISBLANK(Metadata!V175)),NOT(ISBLANK(Metadata!W175))),"Yes", "No, neither of these fields have values"),"")</f>
        <v/>
      </c>
    </row>
    <row r="182" spans="1:6">
      <c r="A182" t="str">
        <f>IF(COUNTA(Metadata!A176)=1,ROW(Metadata!A176),"")</f>
        <v/>
      </c>
      <c r="B182" s="31" t="str">
        <f>IF(COUNTA(Metadata!A176)=1,IF(COUNTA(Metadata!L176,Metadata!B176)=2, IF(Metadata!L176=Metadata!B176, "No", "Yes"), "One (or both) of these fields are empty"),"")</f>
        <v/>
      </c>
      <c r="C182" t="str">
        <f>IF(COUNTA(Metadata!A176)=1,IF(COUNTA(Metadata!B176:'Metadata'!U176)=20, "Yes", "One (or more) of these fields are empty"),"")</f>
        <v/>
      </c>
      <c r="D182" t="str">
        <f>IF(COUNTA(Metadata!A176)=1, IF(ISNUMBER(MATCH(LEFT(Metadata!P176,SEARCH(":",Metadata!P176)-1),'Library and Platform Vocabulary'!$A$117:$A$413,0)), "Yes", "No"),"")</f>
        <v/>
      </c>
      <c r="E182" s="35" t="str">
        <f ca="1">IF(COUNTA(Metadata!A176)=1, IF(OR(Metadata!O176&gt;TODAY(),ISBLANK(Metadata!O176)),"No, date is missing, in the future, or invalid", "Yes"),"")</f>
        <v/>
      </c>
      <c r="F182" s="31" t="str">
        <f>IF(COUNTA(Metadata!A176)=1, IF(OR(NOT(ISBLANK(Metadata!V176)),NOT(ISBLANK(Metadata!W176))),"Yes", "No, neither of these fields have values"),"")</f>
        <v/>
      </c>
    </row>
    <row r="183" spans="1:6">
      <c r="A183" t="str">
        <f>IF(COUNTA(Metadata!A177)=1,ROW(Metadata!A177),"")</f>
        <v/>
      </c>
      <c r="B183" s="31" t="str">
        <f>IF(COUNTA(Metadata!A177)=1,IF(COUNTA(Metadata!L177,Metadata!B177)=2, IF(Metadata!L177=Metadata!B177, "No", "Yes"), "One (or both) of these fields are empty"),"")</f>
        <v/>
      </c>
      <c r="C183" t="str">
        <f>IF(COUNTA(Metadata!A177)=1,IF(COUNTA(Metadata!B177:'Metadata'!U177)=20, "Yes", "One (or more) of these fields are empty"),"")</f>
        <v/>
      </c>
      <c r="D183" t="str">
        <f>IF(COUNTA(Metadata!A177)=1, IF(ISNUMBER(MATCH(LEFT(Metadata!P177,SEARCH(":",Metadata!P177)-1),'Library and Platform Vocabulary'!$A$117:$A$413,0)), "Yes", "No"),"")</f>
        <v/>
      </c>
      <c r="E183" s="35" t="str">
        <f ca="1">IF(COUNTA(Metadata!A177)=1, IF(OR(Metadata!O177&gt;TODAY(),ISBLANK(Metadata!O177)),"No, date is missing, in the future, or invalid", "Yes"),"")</f>
        <v/>
      </c>
      <c r="F183" s="31" t="str">
        <f>IF(COUNTA(Metadata!A177)=1, IF(OR(NOT(ISBLANK(Metadata!V177)),NOT(ISBLANK(Metadata!W177))),"Yes", "No, neither of these fields have values"),"")</f>
        <v/>
      </c>
    </row>
    <row r="184" spans="1:6">
      <c r="A184" t="str">
        <f>IF(COUNTA(Metadata!A178)=1,ROW(Metadata!A178),"")</f>
        <v/>
      </c>
      <c r="B184" s="31" t="str">
        <f>IF(COUNTA(Metadata!A178)=1,IF(COUNTA(Metadata!L178,Metadata!B178)=2, IF(Metadata!L178=Metadata!B178, "No", "Yes"), "One (or both) of these fields are empty"),"")</f>
        <v/>
      </c>
      <c r="C184" t="str">
        <f>IF(COUNTA(Metadata!A178)=1,IF(COUNTA(Metadata!B178:'Metadata'!U178)=20, "Yes", "One (or more) of these fields are empty"),"")</f>
        <v/>
      </c>
      <c r="D184" t="str">
        <f>IF(COUNTA(Metadata!A178)=1, IF(ISNUMBER(MATCH(LEFT(Metadata!P178,SEARCH(":",Metadata!P178)-1),'Library and Platform Vocabulary'!$A$117:$A$413,0)), "Yes", "No"),"")</f>
        <v/>
      </c>
      <c r="E184" s="35" t="str">
        <f ca="1">IF(COUNTA(Metadata!A178)=1, IF(OR(Metadata!O178&gt;TODAY(),ISBLANK(Metadata!O178)),"No, date is missing, in the future, or invalid", "Yes"),"")</f>
        <v/>
      </c>
      <c r="F184" s="31" t="str">
        <f>IF(COUNTA(Metadata!A178)=1, IF(OR(NOT(ISBLANK(Metadata!V178)),NOT(ISBLANK(Metadata!W178))),"Yes", "No, neither of these fields have values"),"")</f>
        <v/>
      </c>
    </row>
    <row r="185" spans="1:6">
      <c r="A185" t="str">
        <f>IF(COUNTA(Metadata!A179)=1,ROW(Metadata!A179),"")</f>
        <v/>
      </c>
      <c r="B185" s="31" t="str">
        <f>IF(COUNTA(Metadata!A179)=1,IF(COUNTA(Metadata!L179,Metadata!B179)=2, IF(Metadata!L179=Metadata!B179, "No", "Yes"), "One (or both) of these fields are empty"),"")</f>
        <v/>
      </c>
      <c r="C185" t="str">
        <f>IF(COUNTA(Metadata!A179)=1,IF(COUNTA(Metadata!B179:'Metadata'!U179)=20, "Yes", "One (or more) of these fields are empty"),"")</f>
        <v/>
      </c>
      <c r="D185" t="str">
        <f>IF(COUNTA(Metadata!A179)=1, IF(ISNUMBER(MATCH(LEFT(Metadata!P179,SEARCH(":",Metadata!P179)-1),'Library and Platform Vocabulary'!$A$117:$A$413,0)), "Yes", "No"),"")</f>
        <v/>
      </c>
      <c r="E185" s="35" t="str">
        <f ca="1">IF(COUNTA(Metadata!A179)=1, IF(OR(Metadata!O179&gt;TODAY(),ISBLANK(Metadata!O179)),"No, date is missing, in the future, or invalid", "Yes"),"")</f>
        <v/>
      </c>
      <c r="F185" s="31" t="str">
        <f>IF(COUNTA(Metadata!A179)=1, IF(OR(NOT(ISBLANK(Metadata!V179)),NOT(ISBLANK(Metadata!W179))),"Yes", "No, neither of these fields have values"),"")</f>
        <v/>
      </c>
    </row>
    <row r="186" spans="1:6">
      <c r="A186" t="str">
        <f>IF(COUNTA(Metadata!A180)=1,ROW(Metadata!A180),"")</f>
        <v/>
      </c>
      <c r="B186" s="31" t="str">
        <f>IF(COUNTA(Metadata!A180)=1,IF(COUNTA(Metadata!L180,Metadata!B180)=2, IF(Metadata!L180=Metadata!B180, "No", "Yes"), "One (or both) of these fields are empty"),"")</f>
        <v/>
      </c>
      <c r="C186" t="str">
        <f>IF(COUNTA(Metadata!A180)=1,IF(COUNTA(Metadata!B180:'Metadata'!U180)=20, "Yes", "One (or more) of these fields are empty"),"")</f>
        <v/>
      </c>
      <c r="D186" t="str">
        <f>IF(COUNTA(Metadata!A180)=1, IF(ISNUMBER(MATCH(LEFT(Metadata!P180,SEARCH(":",Metadata!P180)-1),'Library and Platform Vocabulary'!$A$117:$A$413,0)), "Yes", "No"),"")</f>
        <v/>
      </c>
      <c r="E186" s="35" t="str">
        <f ca="1">IF(COUNTA(Metadata!A180)=1, IF(OR(Metadata!O180&gt;TODAY(),ISBLANK(Metadata!O180)),"No, date is missing, in the future, or invalid", "Yes"),"")</f>
        <v/>
      </c>
      <c r="F186" s="31" t="str">
        <f>IF(COUNTA(Metadata!A180)=1, IF(OR(NOT(ISBLANK(Metadata!V180)),NOT(ISBLANK(Metadata!W180))),"Yes", "No, neither of these fields have values"),"")</f>
        <v/>
      </c>
    </row>
    <row r="187" spans="1:6">
      <c r="A187" t="str">
        <f>IF(COUNTA(Metadata!A181)=1,ROW(Metadata!A181),"")</f>
        <v/>
      </c>
      <c r="B187" s="31" t="str">
        <f>IF(COUNTA(Metadata!A181)=1,IF(COUNTA(Metadata!L181,Metadata!B181)=2, IF(Metadata!L181=Metadata!B181, "No", "Yes"), "One (or both) of these fields are empty"),"")</f>
        <v/>
      </c>
      <c r="C187" t="str">
        <f>IF(COUNTA(Metadata!A181)=1,IF(COUNTA(Metadata!B181:'Metadata'!U181)=20, "Yes", "One (or more) of these fields are empty"),"")</f>
        <v/>
      </c>
      <c r="D187" t="str">
        <f>IF(COUNTA(Metadata!A181)=1, IF(ISNUMBER(MATCH(LEFT(Metadata!P181,SEARCH(":",Metadata!P181)-1),'Library and Platform Vocabulary'!$A$117:$A$413,0)), "Yes", "No"),"")</f>
        <v/>
      </c>
      <c r="E187" s="35" t="str">
        <f ca="1">IF(COUNTA(Metadata!A181)=1, IF(OR(Metadata!O181&gt;TODAY(),ISBLANK(Metadata!O181)),"No, date is missing, in the future, or invalid", "Yes"),"")</f>
        <v/>
      </c>
      <c r="F187" s="31" t="str">
        <f>IF(COUNTA(Metadata!A181)=1, IF(OR(NOT(ISBLANK(Metadata!V181)),NOT(ISBLANK(Metadata!W181))),"Yes", "No, neither of these fields have values"),"")</f>
        <v/>
      </c>
    </row>
    <row r="188" spans="1:6">
      <c r="A188" t="str">
        <f>IF(COUNTA(Metadata!A182)=1,ROW(Metadata!A182),"")</f>
        <v/>
      </c>
      <c r="B188" s="31" t="str">
        <f>IF(COUNTA(Metadata!A182)=1,IF(COUNTA(Metadata!L182,Metadata!B182)=2, IF(Metadata!L182=Metadata!B182, "No", "Yes"), "One (or both) of these fields are empty"),"")</f>
        <v/>
      </c>
      <c r="C188" t="str">
        <f>IF(COUNTA(Metadata!A182)=1,IF(COUNTA(Metadata!B182:'Metadata'!U182)=20, "Yes", "One (or more) of these fields are empty"),"")</f>
        <v/>
      </c>
      <c r="D188" t="str">
        <f>IF(COUNTA(Metadata!A182)=1, IF(ISNUMBER(MATCH(LEFT(Metadata!P182,SEARCH(":",Metadata!P182)-1),'Library and Platform Vocabulary'!$A$117:$A$413,0)), "Yes", "No"),"")</f>
        <v/>
      </c>
      <c r="E188" s="35" t="str">
        <f ca="1">IF(COUNTA(Metadata!A182)=1, IF(OR(Metadata!O182&gt;TODAY(),ISBLANK(Metadata!O182)),"No, date is missing, in the future, or invalid", "Yes"),"")</f>
        <v/>
      </c>
      <c r="F188" s="31" t="str">
        <f>IF(COUNTA(Metadata!A182)=1, IF(OR(NOT(ISBLANK(Metadata!V182)),NOT(ISBLANK(Metadata!W182))),"Yes", "No, neither of these fields have values"),"")</f>
        <v/>
      </c>
    </row>
    <row r="189" spans="1:6">
      <c r="A189" t="str">
        <f>IF(COUNTA(Metadata!A183)=1,ROW(Metadata!A183),"")</f>
        <v/>
      </c>
      <c r="B189" s="31" t="str">
        <f>IF(COUNTA(Metadata!A183)=1,IF(COUNTA(Metadata!L183,Metadata!B183)=2, IF(Metadata!L183=Metadata!B183, "No", "Yes"), "One (or both) of these fields are empty"),"")</f>
        <v/>
      </c>
      <c r="C189" t="str">
        <f>IF(COUNTA(Metadata!A183)=1,IF(COUNTA(Metadata!B183:'Metadata'!U183)=20, "Yes", "One (or more) of these fields are empty"),"")</f>
        <v/>
      </c>
      <c r="D189" t="str">
        <f>IF(COUNTA(Metadata!A183)=1, IF(ISNUMBER(MATCH(LEFT(Metadata!P183,SEARCH(":",Metadata!P183)-1),'Library and Platform Vocabulary'!$A$117:$A$413,0)), "Yes", "No"),"")</f>
        <v/>
      </c>
      <c r="E189" s="35" t="str">
        <f ca="1">IF(COUNTA(Metadata!A183)=1, IF(OR(Metadata!O183&gt;TODAY(),ISBLANK(Metadata!O183)),"No, date is missing, in the future, or invalid", "Yes"),"")</f>
        <v/>
      </c>
      <c r="F189" s="31" t="str">
        <f>IF(COUNTA(Metadata!A183)=1, IF(OR(NOT(ISBLANK(Metadata!V183)),NOT(ISBLANK(Metadata!W183))),"Yes", "No, neither of these fields have values"),"")</f>
        <v/>
      </c>
    </row>
    <row r="190" spans="1:6">
      <c r="A190" t="str">
        <f>IF(COUNTA(Metadata!A184)=1,ROW(Metadata!A184),"")</f>
        <v/>
      </c>
      <c r="B190" s="31" t="str">
        <f>IF(COUNTA(Metadata!A184)=1,IF(COUNTA(Metadata!L184,Metadata!B184)=2, IF(Metadata!L184=Metadata!B184, "No", "Yes"), "One (or both) of these fields are empty"),"")</f>
        <v/>
      </c>
      <c r="C190" t="str">
        <f>IF(COUNTA(Metadata!A184)=1,IF(COUNTA(Metadata!B184:'Metadata'!U184)=20, "Yes", "One (or more) of these fields are empty"),"")</f>
        <v/>
      </c>
      <c r="D190" t="str">
        <f>IF(COUNTA(Metadata!A184)=1, IF(ISNUMBER(MATCH(LEFT(Metadata!P184,SEARCH(":",Metadata!P184)-1),'Library and Platform Vocabulary'!$A$117:$A$413,0)), "Yes", "No"),"")</f>
        <v/>
      </c>
      <c r="E190" s="35" t="str">
        <f ca="1">IF(COUNTA(Metadata!A184)=1, IF(OR(Metadata!O184&gt;TODAY(),ISBLANK(Metadata!O184)),"No, date is missing, in the future, or invalid", "Yes"),"")</f>
        <v/>
      </c>
      <c r="F190" s="31" t="str">
        <f>IF(COUNTA(Metadata!A184)=1, IF(OR(NOT(ISBLANK(Metadata!V184)),NOT(ISBLANK(Metadata!W184))),"Yes", "No, neither of these fields have values"),"")</f>
        <v/>
      </c>
    </row>
    <row r="191" spans="1:6">
      <c r="A191" t="str">
        <f>IF(COUNTA(Metadata!A185)=1,ROW(Metadata!A185),"")</f>
        <v/>
      </c>
      <c r="B191" s="31" t="str">
        <f>IF(COUNTA(Metadata!A185)=1,IF(COUNTA(Metadata!L185,Metadata!B185)=2, IF(Metadata!L185=Metadata!B185, "No", "Yes"), "One (or both) of these fields are empty"),"")</f>
        <v/>
      </c>
      <c r="C191" t="str">
        <f>IF(COUNTA(Metadata!A185)=1,IF(COUNTA(Metadata!B185:'Metadata'!U185)=20, "Yes", "One (or more) of these fields are empty"),"")</f>
        <v/>
      </c>
      <c r="D191" t="str">
        <f>IF(COUNTA(Metadata!A185)=1, IF(ISNUMBER(MATCH(LEFT(Metadata!P185,SEARCH(":",Metadata!P185)-1),'Library and Platform Vocabulary'!$A$117:$A$413,0)), "Yes", "No"),"")</f>
        <v/>
      </c>
      <c r="E191" s="35" t="str">
        <f ca="1">IF(COUNTA(Metadata!A185)=1, IF(OR(Metadata!O185&gt;TODAY(),ISBLANK(Metadata!O185)),"No, date is missing, in the future, or invalid", "Yes"),"")</f>
        <v/>
      </c>
      <c r="F191" s="31" t="str">
        <f>IF(COUNTA(Metadata!A185)=1, IF(OR(NOT(ISBLANK(Metadata!V185)),NOT(ISBLANK(Metadata!W185))),"Yes", "No, neither of these fields have values"),"")</f>
        <v/>
      </c>
    </row>
    <row r="192" spans="1:6">
      <c r="A192" t="str">
        <f>IF(COUNTA(Metadata!A186)=1,ROW(Metadata!A186),"")</f>
        <v/>
      </c>
      <c r="B192" s="31" t="str">
        <f>IF(COUNTA(Metadata!A186)=1,IF(COUNTA(Metadata!L186,Metadata!B186)=2, IF(Metadata!L186=Metadata!B186, "No", "Yes"), "One (or both) of these fields are empty"),"")</f>
        <v/>
      </c>
      <c r="C192" t="str">
        <f>IF(COUNTA(Metadata!A186)=1,IF(COUNTA(Metadata!B186:'Metadata'!U186)=20, "Yes", "One (or more) of these fields are empty"),"")</f>
        <v/>
      </c>
      <c r="D192" t="str">
        <f>IF(COUNTA(Metadata!A186)=1, IF(ISNUMBER(MATCH(LEFT(Metadata!P186,SEARCH(":",Metadata!P186)-1),'Library and Platform Vocabulary'!$A$117:$A$413,0)), "Yes", "No"),"")</f>
        <v/>
      </c>
      <c r="E192" s="35" t="str">
        <f ca="1">IF(COUNTA(Metadata!A186)=1, IF(OR(Metadata!O186&gt;TODAY(),ISBLANK(Metadata!O186)),"No, date is missing, in the future, or invalid", "Yes"),"")</f>
        <v/>
      </c>
      <c r="F192" s="31" t="str">
        <f>IF(COUNTA(Metadata!A186)=1, IF(OR(NOT(ISBLANK(Metadata!V186)),NOT(ISBLANK(Metadata!W186))),"Yes", "No, neither of these fields have values"),"")</f>
        <v/>
      </c>
    </row>
    <row r="193" spans="1:6">
      <c r="A193" t="str">
        <f>IF(COUNTA(Metadata!A187)=1,ROW(Metadata!A187),"")</f>
        <v/>
      </c>
      <c r="B193" s="31" t="str">
        <f>IF(COUNTA(Metadata!A187)=1,IF(COUNTA(Metadata!L187,Metadata!B187)=2, IF(Metadata!L187=Metadata!B187, "No", "Yes"), "One (or both) of these fields are empty"),"")</f>
        <v/>
      </c>
      <c r="C193" t="str">
        <f>IF(COUNTA(Metadata!A187)=1,IF(COUNTA(Metadata!B187:'Metadata'!U187)=20, "Yes", "One (or more) of these fields are empty"),"")</f>
        <v/>
      </c>
      <c r="D193" t="str">
        <f>IF(COUNTA(Metadata!A187)=1, IF(ISNUMBER(MATCH(LEFT(Metadata!P187,SEARCH(":",Metadata!P187)-1),'Library and Platform Vocabulary'!$A$117:$A$413,0)), "Yes", "No"),"")</f>
        <v/>
      </c>
      <c r="E193" s="35" t="str">
        <f ca="1">IF(COUNTA(Metadata!A187)=1, IF(OR(Metadata!O187&gt;TODAY(),ISBLANK(Metadata!O187)),"No, date is missing, in the future, or invalid", "Yes"),"")</f>
        <v/>
      </c>
      <c r="F193" s="31" t="str">
        <f>IF(COUNTA(Metadata!A187)=1, IF(OR(NOT(ISBLANK(Metadata!V187)),NOT(ISBLANK(Metadata!W187))),"Yes", "No, neither of these fields have values"),"")</f>
        <v/>
      </c>
    </row>
    <row r="194" spans="1:6">
      <c r="A194" t="str">
        <f>IF(COUNTA(Metadata!A188)=1,ROW(Metadata!A188),"")</f>
        <v/>
      </c>
      <c r="B194" s="31" t="str">
        <f>IF(COUNTA(Metadata!A188)=1,IF(COUNTA(Metadata!L188,Metadata!B188)=2, IF(Metadata!L188=Metadata!B188, "No", "Yes"), "One (or both) of these fields are empty"),"")</f>
        <v/>
      </c>
      <c r="C194" t="str">
        <f>IF(COUNTA(Metadata!A188)=1,IF(COUNTA(Metadata!B188:'Metadata'!U188)=20, "Yes", "One (or more) of these fields are empty"),"")</f>
        <v/>
      </c>
      <c r="D194" t="str">
        <f>IF(COUNTA(Metadata!A188)=1, IF(ISNUMBER(MATCH(LEFT(Metadata!P188,SEARCH(":",Metadata!P188)-1),'Library and Platform Vocabulary'!$A$117:$A$413,0)), "Yes", "No"),"")</f>
        <v/>
      </c>
      <c r="E194" s="35" t="str">
        <f ca="1">IF(COUNTA(Metadata!A188)=1, IF(OR(Metadata!O188&gt;TODAY(),ISBLANK(Metadata!O188)),"No, date is missing, in the future, or invalid", "Yes"),"")</f>
        <v/>
      </c>
      <c r="F194" s="31" t="str">
        <f>IF(COUNTA(Metadata!A188)=1, IF(OR(NOT(ISBLANK(Metadata!V188)),NOT(ISBLANK(Metadata!W188))),"Yes", "No, neither of these fields have values"),"")</f>
        <v/>
      </c>
    </row>
    <row r="195" spans="1:6">
      <c r="A195" t="str">
        <f>IF(COUNTA(Metadata!A189)=1,ROW(Metadata!A189),"")</f>
        <v/>
      </c>
      <c r="B195" s="31" t="str">
        <f>IF(COUNTA(Metadata!A189)=1,IF(COUNTA(Metadata!L189,Metadata!B189)=2, IF(Metadata!L189=Metadata!B189, "No", "Yes"), "One (or both) of these fields are empty"),"")</f>
        <v/>
      </c>
      <c r="C195" t="str">
        <f>IF(COUNTA(Metadata!A189)=1,IF(COUNTA(Metadata!B189:'Metadata'!U189)=20, "Yes", "One (or more) of these fields are empty"),"")</f>
        <v/>
      </c>
      <c r="D195" t="str">
        <f>IF(COUNTA(Metadata!A189)=1, IF(ISNUMBER(MATCH(LEFT(Metadata!P189,SEARCH(":",Metadata!P189)-1),'Library and Platform Vocabulary'!$A$117:$A$413,0)), "Yes", "No"),"")</f>
        <v/>
      </c>
      <c r="E195" s="35" t="str">
        <f ca="1">IF(COUNTA(Metadata!A189)=1, IF(OR(Metadata!O189&gt;TODAY(),ISBLANK(Metadata!O189)),"No, date is missing, in the future, or invalid", "Yes"),"")</f>
        <v/>
      </c>
      <c r="F195" s="31" t="str">
        <f>IF(COUNTA(Metadata!A189)=1, IF(OR(NOT(ISBLANK(Metadata!V189)),NOT(ISBLANK(Metadata!W189))),"Yes", "No, neither of these fields have values"),"")</f>
        <v/>
      </c>
    </row>
    <row r="196" spans="1:6">
      <c r="A196" t="str">
        <f>IF(COUNTA(Metadata!A190)=1,ROW(Metadata!A190),"")</f>
        <v/>
      </c>
      <c r="B196" s="31" t="str">
        <f>IF(COUNTA(Metadata!A190)=1,IF(COUNTA(Metadata!L190,Metadata!B190)=2, IF(Metadata!L190=Metadata!B190, "No", "Yes"), "One (or both) of these fields are empty"),"")</f>
        <v/>
      </c>
      <c r="C196" t="str">
        <f>IF(COUNTA(Metadata!A190)=1,IF(COUNTA(Metadata!B190:'Metadata'!U190)=20, "Yes", "One (or more) of these fields are empty"),"")</f>
        <v/>
      </c>
      <c r="D196" t="str">
        <f>IF(COUNTA(Metadata!A190)=1, IF(ISNUMBER(MATCH(LEFT(Metadata!P190,SEARCH(":",Metadata!P190)-1),'Library and Platform Vocabulary'!$A$117:$A$413,0)), "Yes", "No"),"")</f>
        <v/>
      </c>
      <c r="E196" s="35" t="str">
        <f ca="1">IF(COUNTA(Metadata!A190)=1, IF(OR(Metadata!O190&gt;TODAY(),ISBLANK(Metadata!O190)),"No, date is missing, in the future, or invalid", "Yes"),"")</f>
        <v/>
      </c>
      <c r="F196" s="31" t="str">
        <f>IF(COUNTA(Metadata!A190)=1, IF(OR(NOT(ISBLANK(Metadata!V190)),NOT(ISBLANK(Metadata!W190))),"Yes", "No, neither of these fields have values"),"")</f>
        <v/>
      </c>
    </row>
    <row r="197" spans="1:6">
      <c r="A197" t="str">
        <f>IF(COUNTA(Metadata!A191)=1,ROW(Metadata!A191),"")</f>
        <v/>
      </c>
      <c r="B197" s="31" t="str">
        <f>IF(COUNTA(Metadata!A191)=1,IF(COUNTA(Metadata!L191,Metadata!B191)=2, IF(Metadata!L191=Metadata!B191, "No", "Yes"), "One (or both) of these fields are empty"),"")</f>
        <v/>
      </c>
      <c r="C197" t="str">
        <f>IF(COUNTA(Metadata!A191)=1,IF(COUNTA(Metadata!B191:'Metadata'!U191)=20, "Yes", "One (or more) of these fields are empty"),"")</f>
        <v/>
      </c>
      <c r="D197" t="str">
        <f>IF(COUNTA(Metadata!A191)=1, IF(ISNUMBER(MATCH(LEFT(Metadata!P191,SEARCH(":",Metadata!P191)-1),'Library and Platform Vocabulary'!$A$117:$A$413,0)), "Yes", "No"),"")</f>
        <v/>
      </c>
      <c r="E197" s="35" t="str">
        <f ca="1">IF(COUNTA(Metadata!A191)=1, IF(OR(Metadata!O191&gt;TODAY(),ISBLANK(Metadata!O191)),"No, date is missing, in the future, or invalid", "Yes"),"")</f>
        <v/>
      </c>
      <c r="F197" s="31" t="str">
        <f>IF(COUNTA(Metadata!A191)=1, IF(OR(NOT(ISBLANK(Metadata!V191)),NOT(ISBLANK(Metadata!W191))),"Yes", "No, neither of these fields have values"),"")</f>
        <v/>
      </c>
    </row>
    <row r="198" spans="1:6">
      <c r="A198" t="str">
        <f>IF(COUNTA(Metadata!A192)=1,ROW(Metadata!A192),"")</f>
        <v/>
      </c>
      <c r="B198" s="31" t="str">
        <f>IF(COUNTA(Metadata!A192)=1,IF(COUNTA(Metadata!L192,Metadata!B192)=2, IF(Metadata!L192=Metadata!B192, "No", "Yes"), "One (or both) of these fields are empty"),"")</f>
        <v/>
      </c>
      <c r="C198" t="str">
        <f>IF(COUNTA(Metadata!A192)=1,IF(COUNTA(Metadata!B192:'Metadata'!U192)=20, "Yes", "One (or more) of these fields are empty"),"")</f>
        <v/>
      </c>
      <c r="D198" t="str">
        <f>IF(COUNTA(Metadata!A192)=1, IF(ISNUMBER(MATCH(LEFT(Metadata!P192,SEARCH(":",Metadata!P192)-1),'Library and Platform Vocabulary'!$A$117:$A$413,0)), "Yes", "No"),"")</f>
        <v/>
      </c>
      <c r="E198" s="35" t="str">
        <f ca="1">IF(COUNTA(Metadata!A192)=1, IF(OR(Metadata!O192&gt;TODAY(),ISBLANK(Metadata!O192)),"No, date is missing, in the future, or invalid", "Yes"),"")</f>
        <v/>
      </c>
      <c r="F198" s="31" t="str">
        <f>IF(COUNTA(Metadata!A192)=1, IF(OR(NOT(ISBLANK(Metadata!V192)),NOT(ISBLANK(Metadata!W192))),"Yes", "No, neither of these fields have values"),"")</f>
        <v/>
      </c>
    </row>
    <row r="199" spans="1:6">
      <c r="A199" t="str">
        <f>IF(COUNTA(Metadata!A193)=1,ROW(Metadata!A193),"")</f>
        <v/>
      </c>
      <c r="B199" s="31" t="str">
        <f>IF(COUNTA(Metadata!A193)=1,IF(COUNTA(Metadata!L193,Metadata!B193)=2, IF(Metadata!L193=Metadata!B193, "No", "Yes"), "One (or both) of these fields are empty"),"")</f>
        <v/>
      </c>
      <c r="C199" t="str">
        <f>IF(COUNTA(Metadata!A193)=1,IF(COUNTA(Metadata!B193:'Metadata'!U193)=20, "Yes", "One (or more) of these fields are empty"),"")</f>
        <v/>
      </c>
      <c r="D199" t="str">
        <f>IF(COUNTA(Metadata!A193)=1, IF(ISNUMBER(MATCH(LEFT(Metadata!P193,SEARCH(":",Metadata!P193)-1),'Library and Platform Vocabulary'!$A$117:$A$413,0)), "Yes", "No"),"")</f>
        <v/>
      </c>
      <c r="E199" s="35" t="str">
        <f ca="1">IF(COUNTA(Metadata!A193)=1, IF(OR(Metadata!O193&gt;TODAY(),ISBLANK(Metadata!O193)),"No, date is missing, in the future, or invalid", "Yes"),"")</f>
        <v/>
      </c>
      <c r="F199" s="31" t="str">
        <f>IF(COUNTA(Metadata!A193)=1, IF(OR(NOT(ISBLANK(Metadata!V193)),NOT(ISBLANK(Metadata!W193))),"Yes", "No, neither of these fields have values"),"")</f>
        <v/>
      </c>
    </row>
    <row r="200" spans="1:6">
      <c r="A200" t="str">
        <f>IF(COUNTA(Metadata!A194)=1,ROW(Metadata!A194),"")</f>
        <v/>
      </c>
      <c r="B200" s="31" t="str">
        <f>IF(COUNTA(Metadata!A194)=1,IF(COUNTA(Metadata!L194,Metadata!B194)=2, IF(Metadata!L194=Metadata!B194, "No", "Yes"), "One (or both) of these fields are empty"),"")</f>
        <v/>
      </c>
      <c r="C200" t="str">
        <f>IF(COUNTA(Metadata!A194)=1,IF(COUNTA(Metadata!B194:'Metadata'!U194)=20, "Yes", "One (or more) of these fields are empty"),"")</f>
        <v/>
      </c>
      <c r="D200" t="str">
        <f>IF(COUNTA(Metadata!A194)=1, IF(ISNUMBER(MATCH(LEFT(Metadata!P194,SEARCH(":",Metadata!P194)-1),'Library and Platform Vocabulary'!$A$117:$A$413,0)), "Yes", "No"),"")</f>
        <v/>
      </c>
      <c r="E200" s="35" t="str">
        <f ca="1">IF(COUNTA(Metadata!A194)=1, IF(OR(Metadata!O194&gt;TODAY(),ISBLANK(Metadata!O194)),"No, date is missing, in the future, or invalid", "Yes"),"")</f>
        <v/>
      </c>
      <c r="F200" s="31" t="str">
        <f>IF(COUNTA(Metadata!A194)=1, IF(OR(NOT(ISBLANK(Metadata!V194)),NOT(ISBLANK(Metadata!W194))),"Yes", "No, neither of these fields have values"),"")</f>
        <v/>
      </c>
    </row>
    <row r="201" spans="1:6">
      <c r="A201" t="str">
        <f>IF(COUNTA(Metadata!A195)=1,ROW(Metadata!A195),"")</f>
        <v/>
      </c>
      <c r="B201" s="31" t="str">
        <f>IF(COUNTA(Metadata!A195)=1,IF(COUNTA(Metadata!L195,Metadata!B195)=2, IF(Metadata!L195=Metadata!B195, "No", "Yes"), "One (or both) of these fields are empty"),"")</f>
        <v/>
      </c>
      <c r="C201" t="str">
        <f>IF(COUNTA(Metadata!A195)=1,IF(COUNTA(Metadata!B195:'Metadata'!U195)=20, "Yes", "One (or more) of these fields are empty"),"")</f>
        <v/>
      </c>
      <c r="D201" t="str">
        <f>IF(COUNTA(Metadata!A195)=1, IF(ISNUMBER(MATCH(LEFT(Metadata!P195,SEARCH(":",Metadata!P195)-1),'Library and Platform Vocabulary'!$A$117:$A$413,0)), "Yes", "No"),"")</f>
        <v/>
      </c>
      <c r="E201" s="35" t="str">
        <f ca="1">IF(COUNTA(Metadata!A195)=1, IF(OR(Metadata!O195&gt;TODAY(),ISBLANK(Metadata!O195)),"No, date is missing, in the future, or invalid", "Yes"),"")</f>
        <v/>
      </c>
      <c r="F201" s="31" t="str">
        <f>IF(COUNTA(Metadata!A195)=1, IF(OR(NOT(ISBLANK(Metadata!V195)),NOT(ISBLANK(Metadata!W195))),"Yes", "No, neither of these fields have values"),"")</f>
        <v/>
      </c>
    </row>
    <row r="202" spans="1:6">
      <c r="A202" t="str">
        <f>IF(COUNTA(Metadata!A196)=1,ROW(Metadata!A196),"")</f>
        <v/>
      </c>
      <c r="B202" s="31" t="str">
        <f>IF(COUNTA(Metadata!A196)=1,IF(COUNTA(Metadata!L196,Metadata!B196)=2, IF(Metadata!L196=Metadata!B196, "No", "Yes"), "One (or both) of these fields are empty"),"")</f>
        <v/>
      </c>
      <c r="C202" t="str">
        <f>IF(COUNTA(Metadata!A196)=1,IF(COUNTA(Metadata!B196:'Metadata'!U196)=20, "Yes", "One (or more) of these fields are empty"),"")</f>
        <v/>
      </c>
      <c r="D202" t="str">
        <f>IF(COUNTA(Metadata!A196)=1, IF(ISNUMBER(MATCH(LEFT(Metadata!P196,SEARCH(":",Metadata!P196)-1),'Library and Platform Vocabulary'!$A$117:$A$413,0)), "Yes", "No"),"")</f>
        <v/>
      </c>
      <c r="E202" s="35" t="str">
        <f ca="1">IF(COUNTA(Metadata!A196)=1, IF(OR(Metadata!O196&gt;TODAY(),ISBLANK(Metadata!O196)),"No, date is missing, in the future, or invalid", "Yes"),"")</f>
        <v/>
      </c>
      <c r="F202" s="31" t="str">
        <f>IF(COUNTA(Metadata!A196)=1, IF(OR(NOT(ISBLANK(Metadata!V196)),NOT(ISBLANK(Metadata!W196))),"Yes", "No, neither of these fields have values"),"")</f>
        <v/>
      </c>
    </row>
    <row r="203" spans="1:6">
      <c r="A203" t="str">
        <f>IF(COUNTA(Metadata!A197)=1,ROW(Metadata!A197),"")</f>
        <v/>
      </c>
      <c r="B203" s="31" t="str">
        <f>IF(COUNTA(Metadata!A197)=1,IF(COUNTA(Metadata!L197,Metadata!B197)=2, IF(Metadata!L197=Metadata!B197, "No", "Yes"), "One (or both) of these fields are empty"),"")</f>
        <v/>
      </c>
      <c r="C203" t="str">
        <f>IF(COUNTA(Metadata!A197)=1,IF(COUNTA(Metadata!B197:'Metadata'!U197)=20, "Yes", "One (or more) of these fields are empty"),"")</f>
        <v/>
      </c>
      <c r="D203" t="str">
        <f>IF(COUNTA(Metadata!A197)=1, IF(ISNUMBER(MATCH(LEFT(Metadata!P197,SEARCH(":",Metadata!P197)-1),'Library and Platform Vocabulary'!$A$117:$A$413,0)), "Yes", "No"),"")</f>
        <v/>
      </c>
      <c r="E203" s="35" t="str">
        <f ca="1">IF(COUNTA(Metadata!A197)=1, IF(OR(Metadata!O197&gt;TODAY(),ISBLANK(Metadata!O197)),"No, date is missing, in the future, or invalid", "Yes"),"")</f>
        <v/>
      </c>
      <c r="F203" s="31" t="str">
        <f>IF(COUNTA(Metadata!A197)=1, IF(OR(NOT(ISBLANK(Metadata!V197)),NOT(ISBLANK(Metadata!W197))),"Yes", "No, neither of these fields have values"),"")</f>
        <v/>
      </c>
    </row>
    <row r="204" spans="1:6">
      <c r="A204" t="str">
        <f>IF(COUNTA(Metadata!A198)=1,ROW(Metadata!A198),"")</f>
        <v/>
      </c>
      <c r="B204" s="31" t="str">
        <f>IF(COUNTA(Metadata!A198)=1,IF(COUNTA(Metadata!L198,Metadata!B198)=2, IF(Metadata!L198=Metadata!B198, "No", "Yes"), "One (or both) of these fields are empty"),"")</f>
        <v/>
      </c>
      <c r="C204" t="str">
        <f>IF(COUNTA(Metadata!A198)=1,IF(COUNTA(Metadata!B198:'Metadata'!U198)=20, "Yes", "One (or more) of these fields are empty"),"")</f>
        <v/>
      </c>
      <c r="D204" t="str">
        <f>IF(COUNTA(Metadata!A198)=1, IF(ISNUMBER(MATCH(LEFT(Metadata!P198,SEARCH(":",Metadata!P198)-1),'Library and Platform Vocabulary'!$A$117:$A$413,0)), "Yes", "No"),"")</f>
        <v/>
      </c>
      <c r="E204" s="35" t="str">
        <f ca="1">IF(COUNTA(Metadata!A198)=1, IF(OR(Metadata!O198&gt;TODAY(),ISBLANK(Metadata!O198)),"No, date is missing, in the future, or invalid", "Yes"),"")</f>
        <v/>
      </c>
      <c r="F204" s="31" t="str">
        <f>IF(COUNTA(Metadata!A198)=1, IF(OR(NOT(ISBLANK(Metadata!V198)),NOT(ISBLANK(Metadata!W198))),"Yes", "No, neither of these fields have values"),"")</f>
        <v/>
      </c>
    </row>
    <row r="205" spans="1:6">
      <c r="A205" t="str">
        <f>IF(COUNTA(Metadata!A199)=1,ROW(Metadata!A199),"")</f>
        <v/>
      </c>
      <c r="B205" s="31" t="str">
        <f>IF(COUNTA(Metadata!A199)=1,IF(COUNTA(Metadata!L199,Metadata!B199)=2, IF(Metadata!L199=Metadata!B199, "No", "Yes"), "One (or both) of these fields are empty"),"")</f>
        <v/>
      </c>
      <c r="C205" t="str">
        <f>IF(COUNTA(Metadata!A199)=1,IF(COUNTA(Metadata!B199:'Metadata'!U199)=20, "Yes", "One (or more) of these fields are empty"),"")</f>
        <v/>
      </c>
      <c r="D205" t="str">
        <f>IF(COUNTA(Metadata!A199)=1, IF(ISNUMBER(MATCH(LEFT(Metadata!P199,SEARCH(":",Metadata!P199)-1),'Library and Platform Vocabulary'!$A$117:$A$413,0)), "Yes", "No"),"")</f>
        <v/>
      </c>
      <c r="E205" s="35" t="str">
        <f ca="1">IF(COUNTA(Metadata!A199)=1, IF(OR(Metadata!O199&gt;TODAY(),ISBLANK(Metadata!O199)),"No, date is missing, in the future, or invalid", "Yes"),"")</f>
        <v/>
      </c>
      <c r="F205" s="31" t="str">
        <f>IF(COUNTA(Metadata!A199)=1, IF(OR(NOT(ISBLANK(Metadata!V199)),NOT(ISBLANK(Metadata!W199))),"Yes", "No, neither of these fields have values"),"")</f>
        <v/>
      </c>
    </row>
    <row r="206" spans="1:6">
      <c r="A206" t="str">
        <f>IF(COUNTA(Metadata!A200)=1,ROW(Metadata!A200),"")</f>
        <v/>
      </c>
      <c r="B206" s="31" t="str">
        <f>IF(COUNTA(Metadata!A200)=1,IF(COUNTA(Metadata!L200,Metadata!B200)=2, IF(Metadata!L200=Metadata!B200, "No", "Yes"), "One (or both) of these fields are empty"),"")</f>
        <v/>
      </c>
      <c r="C206" t="str">
        <f>IF(COUNTA(Metadata!A200)=1,IF(COUNTA(Metadata!B200:'Metadata'!U200)=20, "Yes", "One (or more) of these fields are empty"),"")</f>
        <v/>
      </c>
      <c r="D206" t="str">
        <f>IF(COUNTA(Metadata!A200)=1, IF(ISNUMBER(MATCH(LEFT(Metadata!P200,SEARCH(":",Metadata!P200)-1),'Library and Platform Vocabulary'!$A$117:$A$413,0)), "Yes", "No"),"")</f>
        <v/>
      </c>
      <c r="E206" s="35" t="str">
        <f ca="1">IF(COUNTA(Metadata!A200)=1, IF(OR(Metadata!O200&gt;TODAY(),ISBLANK(Metadata!O200)),"No, date is missing, in the future, or invalid", "Yes"),"")</f>
        <v/>
      </c>
      <c r="F206" s="31" t="str">
        <f>IF(COUNTA(Metadata!A200)=1, IF(OR(NOT(ISBLANK(Metadata!V200)),NOT(ISBLANK(Metadata!W200))),"Yes", "No, neither of these fields have values"),"")</f>
        <v/>
      </c>
    </row>
    <row r="207" spans="1:6">
      <c r="A207" t="str">
        <f>IF(COUNTA(Metadata!A201)=1,ROW(Metadata!A201),"")</f>
        <v/>
      </c>
      <c r="B207" s="31" t="str">
        <f>IF(COUNTA(Metadata!A201)=1,IF(COUNTA(Metadata!L201,Metadata!B201)=2, IF(Metadata!L201=Metadata!B201, "No", "Yes"), "One (or both) of these fields are empty"),"")</f>
        <v/>
      </c>
      <c r="C207" t="str">
        <f>IF(COUNTA(Metadata!A201)=1,IF(COUNTA(Metadata!B201:'Metadata'!U201)=20, "Yes", "One (or more) of these fields are empty"),"")</f>
        <v/>
      </c>
      <c r="D207" t="str">
        <f>IF(COUNTA(Metadata!A201)=1, IF(ISNUMBER(MATCH(LEFT(Metadata!P201,SEARCH(":",Metadata!P201)-1),'Library and Platform Vocabulary'!$A$117:$A$413,0)), "Yes", "No"),"")</f>
        <v/>
      </c>
      <c r="E207" s="35" t="str">
        <f ca="1">IF(COUNTA(Metadata!A201)=1, IF(OR(Metadata!O201&gt;TODAY(),ISBLANK(Metadata!O201)),"No, date is missing, in the future, or invalid", "Yes"),"")</f>
        <v/>
      </c>
      <c r="F207" s="31" t="str">
        <f>IF(COUNTA(Metadata!A201)=1, IF(OR(NOT(ISBLANK(Metadata!V201)),NOT(ISBLANK(Metadata!W201))),"Yes", "No, neither of these fields have values"),"")</f>
        <v/>
      </c>
    </row>
    <row r="208" spans="1:6">
      <c r="A208" t="str">
        <f>IF(COUNTA(Metadata!A202)=1,ROW(Metadata!A202),"")</f>
        <v/>
      </c>
      <c r="B208" s="31" t="str">
        <f>IF(COUNTA(Metadata!A202)=1,IF(COUNTA(Metadata!L202,Metadata!B202)=2, IF(Metadata!L202=Metadata!B202, "No", "Yes"), "One (or both) of these fields are empty"),"")</f>
        <v/>
      </c>
      <c r="C208" t="str">
        <f>IF(COUNTA(Metadata!A202)=1,IF(COUNTA(Metadata!B202:'Metadata'!U202)=20, "Yes", "One (or more) of these fields are empty"),"")</f>
        <v/>
      </c>
      <c r="D208" t="str">
        <f>IF(COUNTA(Metadata!A202)=1, IF(ISNUMBER(MATCH(LEFT(Metadata!P202,SEARCH(":",Metadata!P202)-1),'Library and Platform Vocabulary'!$A$117:$A$413,0)), "Yes", "No"),"")</f>
        <v/>
      </c>
      <c r="E208" s="35" t="str">
        <f ca="1">IF(COUNTA(Metadata!A202)=1, IF(OR(Metadata!O202&gt;TODAY(),ISBLANK(Metadata!O202)),"No, date is missing, in the future, or invalid", "Yes"),"")</f>
        <v/>
      </c>
      <c r="F208" s="31" t="str">
        <f>IF(COUNTA(Metadata!A202)=1, IF(OR(NOT(ISBLANK(Metadata!V202)),NOT(ISBLANK(Metadata!W202))),"Yes", "No, neither of these fields have values"),"")</f>
        <v/>
      </c>
    </row>
    <row r="209" spans="1:6">
      <c r="A209" t="str">
        <f>IF(COUNTA(Metadata!A203)=1,ROW(Metadata!A203),"")</f>
        <v/>
      </c>
      <c r="B209" s="31" t="str">
        <f>IF(COUNTA(Metadata!A203)=1,IF(COUNTA(Metadata!L203,Metadata!B203)=2, IF(Metadata!L203=Metadata!B203, "No", "Yes"), "One (or both) of these fields are empty"),"")</f>
        <v/>
      </c>
      <c r="C209" t="str">
        <f>IF(COUNTA(Metadata!A203)=1,IF(COUNTA(Metadata!B203:'Metadata'!U203)=20, "Yes", "One (or more) of these fields are empty"),"")</f>
        <v/>
      </c>
      <c r="D209" t="str">
        <f>IF(COUNTA(Metadata!A203)=1, IF(ISNUMBER(MATCH(LEFT(Metadata!P203,SEARCH(":",Metadata!P203)-1),'Library and Platform Vocabulary'!$A$117:$A$413,0)), "Yes", "No"),"")</f>
        <v/>
      </c>
      <c r="E209" s="35" t="str">
        <f ca="1">IF(COUNTA(Metadata!A203)=1, IF(OR(Metadata!O203&gt;TODAY(),ISBLANK(Metadata!O203)),"No, date is missing, in the future, or invalid", "Yes"),"")</f>
        <v/>
      </c>
      <c r="F209" s="31" t="str">
        <f>IF(COUNTA(Metadata!A203)=1, IF(OR(NOT(ISBLANK(Metadata!V203)),NOT(ISBLANK(Metadata!W203))),"Yes", "No, neither of these fields have values"),"")</f>
        <v/>
      </c>
    </row>
    <row r="210" spans="1:6">
      <c r="A210" t="str">
        <f>IF(COUNTA(Metadata!A204)=1,ROW(Metadata!A204),"")</f>
        <v/>
      </c>
      <c r="B210" s="31" t="str">
        <f>IF(COUNTA(Metadata!A204)=1,IF(COUNTA(Metadata!L204,Metadata!B204)=2, IF(Metadata!L204=Metadata!B204, "No", "Yes"), "One (or both) of these fields are empty"),"")</f>
        <v/>
      </c>
      <c r="C210" t="str">
        <f>IF(COUNTA(Metadata!A204)=1,IF(COUNTA(Metadata!B204:'Metadata'!U204)=20, "Yes", "One (or more) of these fields are empty"),"")</f>
        <v/>
      </c>
      <c r="D210" t="str">
        <f>IF(COUNTA(Metadata!A204)=1, IF(ISNUMBER(MATCH(LEFT(Metadata!P204,SEARCH(":",Metadata!P204)-1),'Library and Platform Vocabulary'!$A$117:$A$413,0)), "Yes", "No"),"")</f>
        <v/>
      </c>
      <c r="E210" s="35" t="str">
        <f ca="1">IF(COUNTA(Metadata!A204)=1, IF(OR(Metadata!O204&gt;TODAY(),ISBLANK(Metadata!O204)),"No, date is missing, in the future, or invalid", "Yes"),"")</f>
        <v/>
      </c>
      <c r="F210" s="31" t="str">
        <f>IF(COUNTA(Metadata!A204)=1, IF(OR(NOT(ISBLANK(Metadata!V204)),NOT(ISBLANK(Metadata!W204))),"Yes", "No, neither of these fields have values"),"")</f>
        <v/>
      </c>
    </row>
    <row r="211" spans="1:6">
      <c r="A211" t="str">
        <f>IF(COUNTA(Metadata!A205)=1,ROW(Metadata!A205),"")</f>
        <v/>
      </c>
      <c r="B211" s="31" t="str">
        <f>IF(COUNTA(Metadata!A205)=1,IF(COUNTA(Metadata!L205,Metadata!B205)=2, IF(Metadata!L205=Metadata!B205, "No", "Yes"), "One (or both) of these fields are empty"),"")</f>
        <v/>
      </c>
      <c r="C211" t="str">
        <f>IF(COUNTA(Metadata!A205)=1,IF(COUNTA(Metadata!B205:'Metadata'!U205)=20, "Yes", "One (or more) of these fields are empty"),"")</f>
        <v/>
      </c>
      <c r="D211" t="str">
        <f>IF(COUNTA(Metadata!A205)=1, IF(ISNUMBER(MATCH(LEFT(Metadata!P205,SEARCH(":",Metadata!P205)-1),'Library and Platform Vocabulary'!$A$117:$A$413,0)), "Yes", "No"),"")</f>
        <v/>
      </c>
      <c r="E211" s="35" t="str">
        <f ca="1">IF(COUNTA(Metadata!A205)=1, IF(OR(Metadata!O205&gt;TODAY(),ISBLANK(Metadata!O205)),"No, date is missing, in the future, or invalid", "Yes"),"")</f>
        <v/>
      </c>
      <c r="F211" s="31" t="str">
        <f>IF(COUNTA(Metadata!A205)=1, IF(OR(NOT(ISBLANK(Metadata!V205)),NOT(ISBLANK(Metadata!W205))),"Yes", "No, neither of these fields have values"),"")</f>
        <v/>
      </c>
    </row>
    <row r="212" spans="1:6">
      <c r="A212" t="str">
        <f>IF(COUNTA(Metadata!A206)=1,ROW(Metadata!A206),"")</f>
        <v/>
      </c>
      <c r="B212" s="31" t="str">
        <f>IF(COUNTA(Metadata!A206)=1,IF(COUNTA(Metadata!L206,Metadata!B206)=2, IF(Metadata!L206=Metadata!B206, "No", "Yes"), "One (or both) of these fields are empty"),"")</f>
        <v/>
      </c>
      <c r="C212" t="str">
        <f>IF(COUNTA(Metadata!A206)=1,IF(COUNTA(Metadata!B206:'Metadata'!U206)=20, "Yes", "One (or more) of these fields are empty"),"")</f>
        <v/>
      </c>
      <c r="D212" t="str">
        <f>IF(COUNTA(Metadata!A206)=1, IF(ISNUMBER(MATCH(LEFT(Metadata!P206,SEARCH(":",Metadata!P206)-1),'Library and Platform Vocabulary'!$A$117:$A$413,0)), "Yes", "No"),"")</f>
        <v/>
      </c>
      <c r="E212" s="35" t="str">
        <f ca="1">IF(COUNTA(Metadata!A206)=1, IF(OR(Metadata!O206&gt;TODAY(),ISBLANK(Metadata!O206)),"No, date is missing, in the future, or invalid", "Yes"),"")</f>
        <v/>
      </c>
      <c r="F212" s="31" t="str">
        <f>IF(COUNTA(Metadata!A206)=1, IF(OR(NOT(ISBLANK(Metadata!V206)),NOT(ISBLANK(Metadata!W206))),"Yes", "No, neither of these fields have values"),"")</f>
        <v/>
      </c>
    </row>
    <row r="213" spans="1:6">
      <c r="A213" t="str">
        <f>IF(COUNTA(Metadata!A207)=1,ROW(Metadata!A207),"")</f>
        <v/>
      </c>
      <c r="B213" s="31" t="str">
        <f>IF(COUNTA(Metadata!A207)=1,IF(COUNTA(Metadata!L207,Metadata!B207)=2, IF(Metadata!L207=Metadata!B207, "No", "Yes"), "One (or both) of these fields are empty"),"")</f>
        <v/>
      </c>
      <c r="C213" t="str">
        <f>IF(COUNTA(Metadata!A207)=1,IF(COUNTA(Metadata!B207:'Metadata'!U207)=20, "Yes", "One (or more) of these fields are empty"),"")</f>
        <v/>
      </c>
      <c r="D213" t="str">
        <f>IF(COUNTA(Metadata!A207)=1, IF(ISNUMBER(MATCH(LEFT(Metadata!P207,SEARCH(":",Metadata!P207)-1),'Library and Platform Vocabulary'!$A$117:$A$413,0)), "Yes", "No"),"")</f>
        <v/>
      </c>
      <c r="E213" s="35" t="str">
        <f ca="1">IF(COUNTA(Metadata!A207)=1, IF(OR(Metadata!O207&gt;TODAY(),ISBLANK(Metadata!O207)),"No, date is missing, in the future, or invalid", "Yes"),"")</f>
        <v/>
      </c>
      <c r="F213" s="31" t="str">
        <f>IF(COUNTA(Metadata!A207)=1, IF(OR(NOT(ISBLANK(Metadata!V207)),NOT(ISBLANK(Metadata!W207))),"Yes", "No, neither of these fields have values"),"")</f>
        <v/>
      </c>
    </row>
    <row r="214" spans="1:6">
      <c r="A214" t="str">
        <f>IF(COUNTA(Metadata!A208)=1,ROW(Metadata!A208),"")</f>
        <v/>
      </c>
      <c r="B214" s="31" t="str">
        <f>IF(COUNTA(Metadata!A208)=1,IF(COUNTA(Metadata!L208,Metadata!B208)=2, IF(Metadata!L208=Metadata!B208, "No", "Yes"), "One (or both) of these fields are empty"),"")</f>
        <v/>
      </c>
      <c r="C214" t="str">
        <f>IF(COUNTA(Metadata!A208)=1,IF(COUNTA(Metadata!B208:'Metadata'!U208)=20, "Yes", "One (or more) of these fields are empty"),"")</f>
        <v/>
      </c>
      <c r="D214" t="str">
        <f>IF(COUNTA(Metadata!A208)=1, IF(ISNUMBER(MATCH(LEFT(Metadata!P208,SEARCH(":",Metadata!P208)-1),'Library and Platform Vocabulary'!$A$117:$A$413,0)), "Yes", "No"),"")</f>
        <v/>
      </c>
      <c r="E214" s="35" t="str">
        <f ca="1">IF(COUNTA(Metadata!A208)=1, IF(OR(Metadata!O208&gt;TODAY(),ISBLANK(Metadata!O208)),"No, date is missing, in the future, or invalid", "Yes"),"")</f>
        <v/>
      </c>
      <c r="F214" s="31" t="str">
        <f>IF(COUNTA(Metadata!A208)=1, IF(OR(NOT(ISBLANK(Metadata!V208)),NOT(ISBLANK(Metadata!W208))),"Yes", "No, neither of these fields have values"),"")</f>
        <v/>
      </c>
    </row>
    <row r="215" spans="1:6">
      <c r="A215" t="str">
        <f>IF(COUNTA(Metadata!A209)=1,ROW(Metadata!A209),"")</f>
        <v/>
      </c>
      <c r="B215" s="31" t="str">
        <f>IF(COUNTA(Metadata!A209)=1,IF(COUNTA(Metadata!L209,Metadata!B209)=2, IF(Metadata!L209=Metadata!B209, "No", "Yes"), "One (or both) of these fields are empty"),"")</f>
        <v/>
      </c>
      <c r="C215" t="str">
        <f>IF(COUNTA(Metadata!A209)=1,IF(COUNTA(Metadata!B209:'Metadata'!U209)=20, "Yes", "One (or more) of these fields are empty"),"")</f>
        <v/>
      </c>
      <c r="D215" t="str">
        <f>IF(COUNTA(Metadata!A209)=1, IF(ISNUMBER(MATCH(LEFT(Metadata!P209,SEARCH(":",Metadata!P209)-1),'Library and Platform Vocabulary'!$A$117:$A$413,0)), "Yes", "No"),"")</f>
        <v/>
      </c>
      <c r="E215" s="35" t="str">
        <f ca="1">IF(COUNTA(Metadata!A209)=1, IF(OR(Metadata!O209&gt;TODAY(),ISBLANK(Metadata!O209)),"No, date is missing, in the future, or invalid", "Yes"),"")</f>
        <v/>
      </c>
      <c r="F215" s="31" t="str">
        <f>IF(COUNTA(Metadata!A209)=1, IF(OR(NOT(ISBLANK(Metadata!V209)),NOT(ISBLANK(Metadata!W209))),"Yes", "No, neither of these fields have values"),"")</f>
        <v/>
      </c>
    </row>
    <row r="216" spans="1:6">
      <c r="A216" t="str">
        <f>IF(COUNTA(Metadata!A210)=1,ROW(Metadata!A210),"")</f>
        <v/>
      </c>
      <c r="B216" s="31" t="str">
        <f>IF(COUNTA(Metadata!A210)=1,IF(COUNTA(Metadata!L210,Metadata!B210)=2, IF(Metadata!L210=Metadata!B210, "No", "Yes"), "One (or both) of these fields are empty"),"")</f>
        <v/>
      </c>
      <c r="C216" t="str">
        <f>IF(COUNTA(Metadata!A210)=1,IF(COUNTA(Metadata!B210:'Metadata'!U210)=20, "Yes", "One (or more) of these fields are empty"),"")</f>
        <v/>
      </c>
      <c r="D216" t="str">
        <f>IF(COUNTA(Metadata!A210)=1, IF(ISNUMBER(MATCH(LEFT(Metadata!P210,SEARCH(":",Metadata!P210)-1),'Library and Platform Vocabulary'!$A$117:$A$413,0)), "Yes", "No"),"")</f>
        <v/>
      </c>
      <c r="E216" s="35" t="str">
        <f ca="1">IF(COUNTA(Metadata!A210)=1, IF(OR(Metadata!O210&gt;TODAY(),ISBLANK(Metadata!O210)),"No, date is missing, in the future, or invalid", "Yes"),"")</f>
        <v/>
      </c>
      <c r="F216" s="31" t="str">
        <f>IF(COUNTA(Metadata!A210)=1, IF(OR(NOT(ISBLANK(Metadata!V210)),NOT(ISBLANK(Metadata!W210))),"Yes", "No, neither of these fields have values"),"")</f>
        <v/>
      </c>
    </row>
    <row r="217" spans="1:6">
      <c r="A217" t="str">
        <f>IF(COUNTA(Metadata!A211)=1,ROW(Metadata!A211),"")</f>
        <v/>
      </c>
      <c r="B217" s="31" t="str">
        <f>IF(COUNTA(Metadata!A211)=1,IF(COUNTA(Metadata!L211,Metadata!B211)=2, IF(Metadata!L211=Metadata!B211, "No", "Yes"), "One (or both) of these fields are empty"),"")</f>
        <v/>
      </c>
      <c r="C217" t="str">
        <f>IF(COUNTA(Metadata!A211)=1,IF(COUNTA(Metadata!B211:'Metadata'!U211)=20, "Yes", "One (or more) of these fields are empty"),"")</f>
        <v/>
      </c>
      <c r="D217" t="str">
        <f>IF(COUNTA(Metadata!A211)=1, IF(ISNUMBER(MATCH(LEFT(Metadata!P211,SEARCH(":",Metadata!P211)-1),'Library and Platform Vocabulary'!$A$117:$A$413,0)), "Yes", "No"),"")</f>
        <v/>
      </c>
      <c r="E217" s="35" t="str">
        <f ca="1">IF(COUNTA(Metadata!A211)=1, IF(OR(Metadata!O211&gt;TODAY(),ISBLANK(Metadata!O211)),"No, date is missing, in the future, or invalid", "Yes"),"")</f>
        <v/>
      </c>
      <c r="F217" s="31" t="str">
        <f>IF(COUNTA(Metadata!A211)=1, IF(OR(NOT(ISBLANK(Metadata!V211)),NOT(ISBLANK(Metadata!W211))),"Yes", "No, neither of these fields have values"),"")</f>
        <v/>
      </c>
    </row>
    <row r="218" spans="1:6">
      <c r="A218" t="str">
        <f>IF(COUNTA(Metadata!A212)=1,ROW(Metadata!A212),"")</f>
        <v/>
      </c>
      <c r="B218" s="31" t="str">
        <f>IF(COUNTA(Metadata!A212)=1,IF(COUNTA(Metadata!L212,Metadata!B212)=2, IF(Metadata!L212=Metadata!B212, "No", "Yes"), "One (or both) of these fields are empty"),"")</f>
        <v/>
      </c>
      <c r="C218" t="str">
        <f>IF(COUNTA(Metadata!A212)=1,IF(COUNTA(Metadata!B212:'Metadata'!U212)=20, "Yes", "One (or more) of these fields are empty"),"")</f>
        <v/>
      </c>
      <c r="D218" t="str">
        <f>IF(COUNTA(Metadata!A212)=1, IF(ISNUMBER(MATCH(LEFT(Metadata!P212,SEARCH(":",Metadata!P212)-1),'Library and Platform Vocabulary'!$A$117:$A$413,0)), "Yes", "No"),"")</f>
        <v/>
      </c>
      <c r="E218" s="35" t="str">
        <f ca="1">IF(COUNTA(Metadata!A212)=1, IF(OR(Metadata!O212&gt;TODAY(),ISBLANK(Metadata!O212)),"No, date is missing, in the future, or invalid", "Yes"),"")</f>
        <v/>
      </c>
      <c r="F218" s="31" t="str">
        <f>IF(COUNTA(Metadata!A212)=1, IF(OR(NOT(ISBLANK(Metadata!V212)),NOT(ISBLANK(Metadata!W212))),"Yes", "No, neither of these fields have values"),"")</f>
        <v/>
      </c>
    </row>
    <row r="219" spans="1:6">
      <c r="A219" t="str">
        <f>IF(COUNTA(Metadata!A213)=1,ROW(Metadata!A213),"")</f>
        <v/>
      </c>
      <c r="B219" s="31" t="str">
        <f>IF(COUNTA(Metadata!A213)=1,IF(COUNTA(Metadata!L213,Metadata!B213)=2, IF(Metadata!L213=Metadata!B213, "No", "Yes"), "One (or both) of these fields are empty"),"")</f>
        <v/>
      </c>
      <c r="C219" t="str">
        <f>IF(COUNTA(Metadata!A213)=1,IF(COUNTA(Metadata!B213:'Metadata'!U213)=20, "Yes", "One (or more) of these fields are empty"),"")</f>
        <v/>
      </c>
      <c r="D219" t="str">
        <f>IF(COUNTA(Metadata!A213)=1, IF(ISNUMBER(MATCH(LEFT(Metadata!P213,SEARCH(":",Metadata!P213)-1),'Library and Platform Vocabulary'!$A$117:$A$413,0)), "Yes", "No"),"")</f>
        <v/>
      </c>
      <c r="E219" s="35" t="str">
        <f ca="1">IF(COUNTA(Metadata!A213)=1, IF(OR(Metadata!O213&gt;TODAY(),ISBLANK(Metadata!O213)),"No, date is missing, in the future, or invalid", "Yes"),"")</f>
        <v/>
      </c>
      <c r="F219" s="31" t="str">
        <f>IF(COUNTA(Metadata!A213)=1, IF(OR(NOT(ISBLANK(Metadata!V213)),NOT(ISBLANK(Metadata!W213))),"Yes", "No, neither of these fields have values"),"")</f>
        <v/>
      </c>
    </row>
    <row r="220" spans="1:6">
      <c r="A220" t="str">
        <f>IF(COUNTA(Metadata!A214)=1,ROW(Metadata!A214),"")</f>
        <v/>
      </c>
      <c r="B220" s="31" t="str">
        <f>IF(COUNTA(Metadata!A214)=1,IF(COUNTA(Metadata!L214,Metadata!B214)=2, IF(Metadata!L214=Metadata!B214, "No", "Yes"), "One (or both) of these fields are empty"),"")</f>
        <v/>
      </c>
      <c r="C220" t="str">
        <f>IF(COUNTA(Metadata!A214)=1,IF(COUNTA(Metadata!B214:'Metadata'!U214)=20, "Yes", "One (or more) of these fields are empty"),"")</f>
        <v/>
      </c>
      <c r="D220" t="str">
        <f>IF(COUNTA(Metadata!A214)=1, IF(ISNUMBER(MATCH(LEFT(Metadata!P214,SEARCH(":",Metadata!P214)-1),'Library and Platform Vocabulary'!$A$117:$A$413,0)), "Yes", "No"),"")</f>
        <v/>
      </c>
      <c r="E220" s="35" t="str">
        <f ca="1">IF(COUNTA(Metadata!A214)=1, IF(OR(Metadata!O214&gt;TODAY(),ISBLANK(Metadata!O214)),"No, date is missing, in the future, or invalid", "Yes"),"")</f>
        <v/>
      </c>
      <c r="F220" s="31" t="str">
        <f>IF(COUNTA(Metadata!A214)=1, IF(OR(NOT(ISBLANK(Metadata!V214)),NOT(ISBLANK(Metadata!W214))),"Yes", "No, neither of these fields have values"),"")</f>
        <v/>
      </c>
    </row>
    <row r="221" spans="1:6">
      <c r="A221" t="str">
        <f>IF(COUNTA(Metadata!A215)=1,ROW(Metadata!A215),"")</f>
        <v/>
      </c>
      <c r="B221" s="31" t="str">
        <f>IF(COUNTA(Metadata!A215)=1,IF(COUNTA(Metadata!L215,Metadata!B215)=2, IF(Metadata!L215=Metadata!B215, "No", "Yes"), "One (or both) of these fields are empty"),"")</f>
        <v/>
      </c>
      <c r="C221" t="str">
        <f>IF(COUNTA(Metadata!A215)=1,IF(COUNTA(Metadata!B215:'Metadata'!U215)=20, "Yes", "One (or more) of these fields are empty"),"")</f>
        <v/>
      </c>
      <c r="D221" t="str">
        <f>IF(COUNTA(Metadata!A215)=1, IF(ISNUMBER(MATCH(LEFT(Metadata!P215,SEARCH(":",Metadata!P215)-1),'Library and Platform Vocabulary'!$A$117:$A$413,0)), "Yes", "No"),"")</f>
        <v/>
      </c>
      <c r="E221" s="35" t="str">
        <f ca="1">IF(COUNTA(Metadata!A215)=1, IF(OR(Metadata!O215&gt;TODAY(),ISBLANK(Metadata!O215)),"No, date is missing, in the future, or invalid", "Yes"),"")</f>
        <v/>
      </c>
      <c r="F221" s="31" t="str">
        <f>IF(COUNTA(Metadata!A215)=1, IF(OR(NOT(ISBLANK(Metadata!V215)),NOT(ISBLANK(Metadata!W215))),"Yes", "No, neither of these fields have values"),"")</f>
        <v/>
      </c>
    </row>
    <row r="222" spans="1:6">
      <c r="A222" t="str">
        <f>IF(COUNTA(Metadata!A216)=1,ROW(Metadata!A216),"")</f>
        <v/>
      </c>
      <c r="B222" s="31" t="str">
        <f>IF(COUNTA(Metadata!A216)=1,IF(COUNTA(Metadata!L216,Metadata!B216)=2, IF(Metadata!L216=Metadata!B216, "No", "Yes"), "One (or both) of these fields are empty"),"")</f>
        <v/>
      </c>
      <c r="C222" t="str">
        <f>IF(COUNTA(Metadata!A216)=1,IF(COUNTA(Metadata!B216:'Metadata'!U216)=20, "Yes", "One (or more) of these fields are empty"),"")</f>
        <v/>
      </c>
      <c r="D222" t="str">
        <f>IF(COUNTA(Metadata!A216)=1, IF(ISNUMBER(MATCH(LEFT(Metadata!P216,SEARCH(":",Metadata!P216)-1),'Library and Platform Vocabulary'!$A$117:$A$413,0)), "Yes", "No"),"")</f>
        <v/>
      </c>
      <c r="E222" s="35" t="str">
        <f ca="1">IF(COUNTA(Metadata!A216)=1, IF(OR(Metadata!O216&gt;TODAY(),ISBLANK(Metadata!O216)),"No, date is missing, in the future, or invalid", "Yes"),"")</f>
        <v/>
      </c>
      <c r="F222" s="31" t="str">
        <f>IF(COUNTA(Metadata!A216)=1, IF(OR(NOT(ISBLANK(Metadata!V216)),NOT(ISBLANK(Metadata!W216))),"Yes", "No, neither of these fields have values"),"")</f>
        <v/>
      </c>
    </row>
    <row r="223" spans="1:6">
      <c r="A223" t="str">
        <f>IF(COUNTA(Metadata!A217)=1,ROW(Metadata!A217),"")</f>
        <v/>
      </c>
      <c r="B223" s="31" t="str">
        <f>IF(COUNTA(Metadata!A217)=1,IF(COUNTA(Metadata!L217,Metadata!B217)=2, IF(Metadata!L217=Metadata!B217, "No", "Yes"), "One (or both) of these fields are empty"),"")</f>
        <v/>
      </c>
      <c r="C223" t="str">
        <f>IF(COUNTA(Metadata!A217)=1,IF(COUNTA(Metadata!B217:'Metadata'!U217)=20, "Yes", "One (or more) of these fields are empty"),"")</f>
        <v/>
      </c>
      <c r="D223" t="str">
        <f>IF(COUNTA(Metadata!A217)=1, IF(ISNUMBER(MATCH(LEFT(Metadata!P217,SEARCH(":",Metadata!P217)-1),'Library and Platform Vocabulary'!$A$117:$A$413,0)), "Yes", "No"),"")</f>
        <v/>
      </c>
      <c r="E223" s="35" t="str">
        <f ca="1">IF(COUNTA(Metadata!A217)=1, IF(OR(Metadata!O217&gt;TODAY(),ISBLANK(Metadata!O217)),"No, date is missing, in the future, or invalid", "Yes"),"")</f>
        <v/>
      </c>
      <c r="F223" s="31" t="str">
        <f>IF(COUNTA(Metadata!A217)=1, IF(OR(NOT(ISBLANK(Metadata!V217)),NOT(ISBLANK(Metadata!W217))),"Yes", "No, neither of these fields have values"),"")</f>
        <v/>
      </c>
    </row>
    <row r="224" spans="1:6">
      <c r="A224" t="str">
        <f>IF(COUNTA(Metadata!A218)=1,ROW(Metadata!A218),"")</f>
        <v/>
      </c>
      <c r="B224" s="31" t="str">
        <f>IF(COUNTA(Metadata!A218)=1,IF(COUNTA(Metadata!L218,Metadata!B218)=2, IF(Metadata!L218=Metadata!B218, "No", "Yes"), "One (or both) of these fields are empty"),"")</f>
        <v/>
      </c>
      <c r="C224" t="str">
        <f>IF(COUNTA(Metadata!A218)=1,IF(COUNTA(Metadata!B218:'Metadata'!U218)=20, "Yes", "One (or more) of these fields are empty"),"")</f>
        <v/>
      </c>
      <c r="D224" t="str">
        <f>IF(COUNTA(Metadata!A218)=1, IF(ISNUMBER(MATCH(LEFT(Metadata!P218,SEARCH(":",Metadata!P218)-1),'Library and Platform Vocabulary'!$A$117:$A$413,0)), "Yes", "No"),"")</f>
        <v/>
      </c>
      <c r="E224" s="35" t="str">
        <f ca="1">IF(COUNTA(Metadata!A218)=1, IF(OR(Metadata!O218&gt;TODAY(),ISBLANK(Metadata!O218)),"No, date is missing, in the future, or invalid", "Yes"),"")</f>
        <v/>
      </c>
      <c r="F224" s="31" t="str">
        <f>IF(COUNTA(Metadata!A218)=1, IF(OR(NOT(ISBLANK(Metadata!V218)),NOT(ISBLANK(Metadata!W218))),"Yes", "No, neither of these fields have values"),"")</f>
        <v/>
      </c>
    </row>
    <row r="225" spans="1:6">
      <c r="A225" t="str">
        <f>IF(COUNTA(Metadata!A219)=1,ROW(Metadata!A219),"")</f>
        <v/>
      </c>
      <c r="B225" s="31" t="str">
        <f>IF(COUNTA(Metadata!A219)=1,IF(COUNTA(Metadata!L219,Metadata!B219)=2, IF(Metadata!L219=Metadata!B219, "No", "Yes"), "One (or both) of these fields are empty"),"")</f>
        <v/>
      </c>
      <c r="C225" t="str">
        <f>IF(COUNTA(Metadata!A219)=1,IF(COUNTA(Metadata!B219:'Metadata'!U219)=20, "Yes", "One (or more) of these fields are empty"),"")</f>
        <v/>
      </c>
      <c r="D225" t="str">
        <f>IF(COUNTA(Metadata!A219)=1, IF(ISNUMBER(MATCH(LEFT(Metadata!P219,SEARCH(":",Metadata!P219)-1),'Library and Platform Vocabulary'!$A$117:$A$413,0)), "Yes", "No"),"")</f>
        <v/>
      </c>
      <c r="E225" s="35" t="str">
        <f ca="1">IF(COUNTA(Metadata!A219)=1, IF(OR(Metadata!O219&gt;TODAY(),ISBLANK(Metadata!O219)),"No, date is missing, in the future, or invalid", "Yes"),"")</f>
        <v/>
      </c>
      <c r="F225" s="31" t="str">
        <f>IF(COUNTA(Metadata!A219)=1, IF(OR(NOT(ISBLANK(Metadata!V219)),NOT(ISBLANK(Metadata!W219))),"Yes", "No, neither of these fields have values"),"")</f>
        <v/>
      </c>
    </row>
    <row r="226" spans="1:6">
      <c r="A226" t="str">
        <f>IF(COUNTA(Metadata!A220)=1,ROW(Metadata!A220),"")</f>
        <v/>
      </c>
      <c r="B226" s="31" t="str">
        <f>IF(COUNTA(Metadata!A220)=1,IF(COUNTA(Metadata!L220,Metadata!B220)=2, IF(Metadata!L220=Metadata!B220, "No", "Yes"), "One (or both) of these fields are empty"),"")</f>
        <v/>
      </c>
      <c r="C226" t="str">
        <f>IF(COUNTA(Metadata!A220)=1,IF(COUNTA(Metadata!B220:'Metadata'!U220)=20, "Yes", "One (or more) of these fields are empty"),"")</f>
        <v/>
      </c>
      <c r="D226" t="str">
        <f>IF(COUNTA(Metadata!A220)=1, IF(ISNUMBER(MATCH(LEFT(Metadata!P220,SEARCH(":",Metadata!P220)-1),'Library and Platform Vocabulary'!$A$117:$A$413,0)), "Yes", "No"),"")</f>
        <v/>
      </c>
      <c r="E226" s="35" t="str">
        <f ca="1">IF(COUNTA(Metadata!A220)=1, IF(OR(Metadata!O220&gt;TODAY(),ISBLANK(Metadata!O220)),"No, date is missing, in the future, or invalid", "Yes"),"")</f>
        <v/>
      </c>
      <c r="F226" s="31" t="str">
        <f>IF(COUNTA(Metadata!A220)=1, IF(OR(NOT(ISBLANK(Metadata!V220)),NOT(ISBLANK(Metadata!W220))),"Yes", "No, neither of these fields have values"),"")</f>
        <v/>
      </c>
    </row>
    <row r="227" spans="1:6">
      <c r="A227" t="str">
        <f>IF(COUNTA(Metadata!A221)=1,ROW(Metadata!A221),"")</f>
        <v/>
      </c>
      <c r="B227" s="31" t="str">
        <f>IF(COUNTA(Metadata!A221)=1,IF(COUNTA(Metadata!L221,Metadata!B221)=2, IF(Metadata!L221=Metadata!B221, "No", "Yes"), "One (or both) of these fields are empty"),"")</f>
        <v/>
      </c>
      <c r="C227" t="str">
        <f>IF(COUNTA(Metadata!A221)=1,IF(COUNTA(Metadata!B221:'Metadata'!U221)=20, "Yes", "One (or more) of these fields are empty"),"")</f>
        <v/>
      </c>
      <c r="D227" t="str">
        <f>IF(COUNTA(Metadata!A221)=1, IF(ISNUMBER(MATCH(LEFT(Metadata!P221,SEARCH(":",Metadata!P221)-1),'Library and Platform Vocabulary'!$A$117:$A$413,0)), "Yes", "No"),"")</f>
        <v/>
      </c>
      <c r="E227" s="35" t="str">
        <f ca="1">IF(COUNTA(Metadata!A221)=1, IF(OR(Metadata!O221&gt;TODAY(),ISBLANK(Metadata!O221)),"No, date is missing, in the future, or invalid", "Yes"),"")</f>
        <v/>
      </c>
      <c r="F227" s="31" t="str">
        <f>IF(COUNTA(Metadata!A221)=1, IF(OR(NOT(ISBLANK(Metadata!V221)),NOT(ISBLANK(Metadata!W221))),"Yes", "No, neither of these fields have values"),"")</f>
        <v/>
      </c>
    </row>
    <row r="228" spans="1:6">
      <c r="A228" t="str">
        <f>IF(COUNTA(Metadata!A222)=1,ROW(Metadata!A222),"")</f>
        <v/>
      </c>
      <c r="B228" s="31" t="str">
        <f>IF(COUNTA(Metadata!A222)=1,IF(COUNTA(Metadata!L222,Metadata!B222)=2, IF(Metadata!L222=Metadata!B222, "No", "Yes"), "One (or both) of these fields are empty"),"")</f>
        <v/>
      </c>
      <c r="C228" t="str">
        <f>IF(COUNTA(Metadata!A222)=1,IF(COUNTA(Metadata!B222:'Metadata'!U222)=20, "Yes", "One (or more) of these fields are empty"),"")</f>
        <v/>
      </c>
      <c r="D228" t="str">
        <f>IF(COUNTA(Metadata!A222)=1, IF(ISNUMBER(MATCH(LEFT(Metadata!P222,SEARCH(":",Metadata!P222)-1),'Library and Platform Vocabulary'!$A$117:$A$413,0)), "Yes", "No"),"")</f>
        <v/>
      </c>
      <c r="E228" s="35" t="str">
        <f ca="1">IF(COUNTA(Metadata!A222)=1, IF(OR(Metadata!O222&gt;TODAY(),ISBLANK(Metadata!O222)),"No, date is missing, in the future, or invalid", "Yes"),"")</f>
        <v/>
      </c>
      <c r="F228" s="31" t="str">
        <f>IF(COUNTA(Metadata!A222)=1, IF(OR(NOT(ISBLANK(Metadata!V222)),NOT(ISBLANK(Metadata!W222))),"Yes", "No, neither of these fields have values"),"")</f>
        <v/>
      </c>
    </row>
    <row r="229" spans="1:6">
      <c r="A229" t="str">
        <f>IF(COUNTA(Metadata!A223)=1,ROW(Metadata!A223),"")</f>
        <v/>
      </c>
      <c r="B229" s="31" t="str">
        <f>IF(COUNTA(Metadata!A223)=1,IF(COUNTA(Metadata!L223,Metadata!B223)=2, IF(Metadata!L223=Metadata!B223, "No", "Yes"), "One (or both) of these fields are empty"),"")</f>
        <v/>
      </c>
      <c r="C229" t="str">
        <f>IF(COUNTA(Metadata!A223)=1,IF(COUNTA(Metadata!B223:'Metadata'!U223)=20, "Yes", "One (or more) of these fields are empty"),"")</f>
        <v/>
      </c>
      <c r="D229" t="str">
        <f>IF(COUNTA(Metadata!A223)=1, IF(ISNUMBER(MATCH(LEFT(Metadata!P223,SEARCH(":",Metadata!P223)-1),'Library and Platform Vocabulary'!$A$117:$A$413,0)), "Yes", "No"),"")</f>
        <v/>
      </c>
      <c r="E229" s="35" t="str">
        <f ca="1">IF(COUNTA(Metadata!A223)=1, IF(OR(Metadata!O223&gt;TODAY(),ISBLANK(Metadata!O223)),"No, date is missing, in the future, or invalid", "Yes"),"")</f>
        <v/>
      </c>
      <c r="F229" s="31" t="str">
        <f>IF(COUNTA(Metadata!A223)=1, IF(OR(NOT(ISBLANK(Metadata!V223)),NOT(ISBLANK(Metadata!W223))),"Yes", "No, neither of these fields have values"),"")</f>
        <v/>
      </c>
    </row>
    <row r="230" spans="1:6">
      <c r="A230" t="str">
        <f>IF(COUNTA(Metadata!A224)=1,ROW(Metadata!A224),"")</f>
        <v/>
      </c>
      <c r="B230" s="31" t="str">
        <f>IF(COUNTA(Metadata!A224)=1,IF(COUNTA(Metadata!L224,Metadata!B224)=2, IF(Metadata!L224=Metadata!B224, "No", "Yes"), "One (or both) of these fields are empty"),"")</f>
        <v/>
      </c>
      <c r="C230" t="str">
        <f>IF(COUNTA(Metadata!A224)=1,IF(COUNTA(Metadata!B224:'Metadata'!U224)=20, "Yes", "One (or more) of these fields are empty"),"")</f>
        <v/>
      </c>
      <c r="D230" t="str">
        <f>IF(COUNTA(Metadata!A224)=1, IF(ISNUMBER(MATCH(LEFT(Metadata!P224,SEARCH(":",Metadata!P224)-1),'Library and Platform Vocabulary'!$A$117:$A$413,0)), "Yes", "No"),"")</f>
        <v/>
      </c>
      <c r="E230" s="35" t="str">
        <f ca="1">IF(COUNTA(Metadata!A224)=1, IF(OR(Metadata!O224&gt;TODAY(),ISBLANK(Metadata!O224)),"No, date is missing, in the future, or invalid", "Yes"),"")</f>
        <v/>
      </c>
      <c r="F230" s="31" t="str">
        <f>IF(COUNTA(Metadata!A224)=1, IF(OR(NOT(ISBLANK(Metadata!V224)),NOT(ISBLANK(Metadata!W224))),"Yes", "No, neither of these fields have values"),"")</f>
        <v/>
      </c>
    </row>
    <row r="231" spans="1:6">
      <c r="A231" t="str">
        <f>IF(COUNTA(Metadata!A225)=1,ROW(Metadata!A225),"")</f>
        <v/>
      </c>
      <c r="B231" s="31" t="str">
        <f>IF(COUNTA(Metadata!A225)=1,IF(COUNTA(Metadata!L225,Metadata!B225)=2, IF(Metadata!L225=Metadata!B225, "No", "Yes"), "One (or both) of these fields are empty"),"")</f>
        <v/>
      </c>
      <c r="C231" t="str">
        <f>IF(COUNTA(Metadata!A225)=1,IF(COUNTA(Metadata!B225:'Metadata'!U225)=20, "Yes", "One (or more) of these fields are empty"),"")</f>
        <v/>
      </c>
      <c r="D231" t="str">
        <f>IF(COUNTA(Metadata!A225)=1, IF(ISNUMBER(MATCH(LEFT(Metadata!P225,SEARCH(":",Metadata!P225)-1),'Library and Platform Vocabulary'!$A$117:$A$413,0)), "Yes", "No"),"")</f>
        <v/>
      </c>
      <c r="E231" s="35" t="str">
        <f ca="1">IF(COUNTA(Metadata!A225)=1, IF(OR(Metadata!O225&gt;TODAY(),ISBLANK(Metadata!O225)),"No, date is missing, in the future, or invalid", "Yes"),"")</f>
        <v/>
      </c>
      <c r="F231" s="31" t="str">
        <f>IF(COUNTA(Metadata!A225)=1, IF(OR(NOT(ISBLANK(Metadata!V225)),NOT(ISBLANK(Metadata!W225))),"Yes", "No, neither of these fields have values"),"")</f>
        <v/>
      </c>
    </row>
    <row r="232" spans="1:6">
      <c r="A232" t="str">
        <f>IF(COUNTA(Metadata!A226)=1,ROW(Metadata!A226),"")</f>
        <v/>
      </c>
      <c r="B232" s="31" t="str">
        <f>IF(COUNTA(Metadata!A226)=1,IF(COUNTA(Metadata!L226,Metadata!B226)=2, IF(Metadata!L226=Metadata!B226, "No", "Yes"), "One (or both) of these fields are empty"),"")</f>
        <v/>
      </c>
      <c r="C232" t="str">
        <f>IF(COUNTA(Metadata!A226)=1,IF(COUNTA(Metadata!B226:'Metadata'!U226)=20, "Yes", "One (or more) of these fields are empty"),"")</f>
        <v/>
      </c>
      <c r="D232" t="str">
        <f>IF(COUNTA(Metadata!A226)=1, IF(ISNUMBER(MATCH(LEFT(Metadata!P226,SEARCH(":",Metadata!P226)-1),'Library and Platform Vocabulary'!$A$117:$A$413,0)), "Yes", "No"),"")</f>
        <v/>
      </c>
      <c r="E232" s="35" t="str">
        <f ca="1">IF(COUNTA(Metadata!A226)=1, IF(OR(Metadata!O226&gt;TODAY(),ISBLANK(Metadata!O226)),"No, date is missing, in the future, or invalid", "Yes"),"")</f>
        <v/>
      </c>
      <c r="F232" s="31" t="str">
        <f>IF(COUNTA(Metadata!A226)=1, IF(OR(NOT(ISBLANK(Metadata!V226)),NOT(ISBLANK(Metadata!W226))),"Yes", "No, neither of these fields have values"),"")</f>
        <v/>
      </c>
    </row>
    <row r="233" spans="1:6">
      <c r="A233" t="str">
        <f>IF(COUNTA(Metadata!A227)=1,ROW(Metadata!A227),"")</f>
        <v/>
      </c>
      <c r="B233" s="31" t="str">
        <f>IF(COUNTA(Metadata!A227)=1,IF(COUNTA(Metadata!L227,Metadata!B227)=2, IF(Metadata!L227=Metadata!B227, "No", "Yes"), "One (or both) of these fields are empty"),"")</f>
        <v/>
      </c>
      <c r="C233" t="str">
        <f>IF(COUNTA(Metadata!A227)=1,IF(COUNTA(Metadata!B227:'Metadata'!U227)=20, "Yes", "One (or more) of these fields are empty"),"")</f>
        <v/>
      </c>
      <c r="D233" t="str">
        <f>IF(COUNTA(Metadata!A227)=1, IF(ISNUMBER(MATCH(LEFT(Metadata!P227,SEARCH(":",Metadata!P227)-1),'Library and Platform Vocabulary'!$A$117:$A$413,0)), "Yes", "No"),"")</f>
        <v/>
      </c>
      <c r="E233" s="35" t="str">
        <f ca="1">IF(COUNTA(Metadata!A227)=1, IF(OR(Metadata!O227&gt;TODAY(),ISBLANK(Metadata!O227)),"No, date is missing, in the future, or invalid", "Yes"),"")</f>
        <v/>
      </c>
      <c r="F233" s="31" t="str">
        <f>IF(COUNTA(Metadata!A227)=1, IF(OR(NOT(ISBLANK(Metadata!V227)),NOT(ISBLANK(Metadata!W227))),"Yes", "No, neither of these fields have values"),"")</f>
        <v/>
      </c>
    </row>
    <row r="234" spans="1:6">
      <c r="A234" t="str">
        <f>IF(COUNTA(Metadata!A228)=1,ROW(Metadata!A228),"")</f>
        <v/>
      </c>
      <c r="B234" s="31" t="str">
        <f>IF(COUNTA(Metadata!A228)=1,IF(COUNTA(Metadata!L228,Metadata!B228)=2, IF(Metadata!L228=Metadata!B228, "No", "Yes"), "One (or both) of these fields are empty"),"")</f>
        <v/>
      </c>
      <c r="C234" t="str">
        <f>IF(COUNTA(Metadata!A228)=1,IF(COUNTA(Metadata!B228:'Metadata'!U228)=20, "Yes", "One (or more) of these fields are empty"),"")</f>
        <v/>
      </c>
      <c r="D234" t="str">
        <f>IF(COUNTA(Metadata!A228)=1, IF(ISNUMBER(MATCH(LEFT(Metadata!P228,SEARCH(":",Metadata!P228)-1),'Library and Platform Vocabulary'!$A$117:$A$413,0)), "Yes", "No"),"")</f>
        <v/>
      </c>
      <c r="E234" s="35" t="str">
        <f ca="1">IF(COUNTA(Metadata!A228)=1, IF(OR(Metadata!O228&gt;TODAY(),ISBLANK(Metadata!O228)),"No, date is missing, in the future, or invalid", "Yes"),"")</f>
        <v/>
      </c>
      <c r="F234" s="31" t="str">
        <f>IF(COUNTA(Metadata!A228)=1, IF(OR(NOT(ISBLANK(Metadata!V228)),NOT(ISBLANK(Metadata!W228))),"Yes", "No, neither of these fields have values"),"")</f>
        <v/>
      </c>
    </row>
    <row r="235" spans="1:6">
      <c r="A235" t="str">
        <f>IF(COUNTA(Metadata!A229)=1,ROW(Metadata!A229),"")</f>
        <v/>
      </c>
      <c r="B235" s="31" t="str">
        <f>IF(COUNTA(Metadata!A229)=1,IF(COUNTA(Metadata!L229,Metadata!B229)=2, IF(Metadata!L229=Metadata!B229, "No", "Yes"), "One (or both) of these fields are empty"),"")</f>
        <v/>
      </c>
      <c r="C235" t="str">
        <f>IF(COUNTA(Metadata!A229)=1,IF(COUNTA(Metadata!B229:'Metadata'!U229)=20, "Yes", "One (or more) of these fields are empty"),"")</f>
        <v/>
      </c>
      <c r="D235" t="str">
        <f>IF(COUNTA(Metadata!A229)=1, IF(ISNUMBER(MATCH(LEFT(Metadata!P229,SEARCH(":",Metadata!P229)-1),'Library and Platform Vocabulary'!$A$117:$A$413,0)), "Yes", "No"),"")</f>
        <v/>
      </c>
      <c r="E235" s="35" t="str">
        <f ca="1">IF(COUNTA(Metadata!A229)=1, IF(OR(Metadata!O229&gt;TODAY(),ISBLANK(Metadata!O229)),"No, date is missing, in the future, or invalid", "Yes"),"")</f>
        <v/>
      </c>
      <c r="F235" s="31" t="str">
        <f>IF(COUNTA(Metadata!A229)=1, IF(OR(NOT(ISBLANK(Metadata!V229)),NOT(ISBLANK(Metadata!W229))),"Yes", "No, neither of these fields have values"),"")</f>
        <v/>
      </c>
    </row>
    <row r="236" spans="1:6">
      <c r="A236" t="str">
        <f>IF(COUNTA(Metadata!A230)=1,ROW(Metadata!A230),"")</f>
        <v/>
      </c>
      <c r="B236" s="31" t="str">
        <f>IF(COUNTA(Metadata!A230)=1,IF(COUNTA(Metadata!L230,Metadata!B230)=2, IF(Metadata!L230=Metadata!B230, "No", "Yes"), "One (or both) of these fields are empty"),"")</f>
        <v/>
      </c>
      <c r="C236" t="str">
        <f>IF(COUNTA(Metadata!A230)=1,IF(COUNTA(Metadata!B230:'Metadata'!U230)=20, "Yes", "One (or more) of these fields are empty"),"")</f>
        <v/>
      </c>
      <c r="D236" t="str">
        <f>IF(COUNTA(Metadata!A230)=1, IF(ISNUMBER(MATCH(LEFT(Metadata!P230,SEARCH(":",Metadata!P230)-1),'Library and Platform Vocabulary'!$A$117:$A$413,0)), "Yes", "No"),"")</f>
        <v/>
      </c>
      <c r="E236" s="35" t="str">
        <f ca="1">IF(COUNTA(Metadata!A230)=1, IF(OR(Metadata!O230&gt;TODAY(),ISBLANK(Metadata!O230)),"No, date is missing, in the future, or invalid", "Yes"),"")</f>
        <v/>
      </c>
      <c r="F236" s="31" t="str">
        <f>IF(COUNTA(Metadata!A230)=1, IF(OR(NOT(ISBLANK(Metadata!V230)),NOT(ISBLANK(Metadata!W230))),"Yes", "No, neither of these fields have values"),"")</f>
        <v/>
      </c>
    </row>
    <row r="237" spans="1:6">
      <c r="A237" t="str">
        <f>IF(COUNTA(Metadata!A231)=1,ROW(Metadata!A231),"")</f>
        <v/>
      </c>
      <c r="B237" s="31" t="str">
        <f>IF(COUNTA(Metadata!A231)=1,IF(COUNTA(Metadata!L231,Metadata!B231)=2, IF(Metadata!L231=Metadata!B231, "No", "Yes"), "One (or both) of these fields are empty"),"")</f>
        <v/>
      </c>
      <c r="C237" t="str">
        <f>IF(COUNTA(Metadata!A231)=1,IF(COUNTA(Metadata!B231:'Metadata'!U231)=20, "Yes", "One (or more) of these fields are empty"),"")</f>
        <v/>
      </c>
      <c r="D237" t="str">
        <f>IF(COUNTA(Metadata!A231)=1, IF(ISNUMBER(MATCH(LEFT(Metadata!P231,SEARCH(":",Metadata!P231)-1),'Library and Platform Vocabulary'!$A$117:$A$413,0)), "Yes", "No"),"")</f>
        <v/>
      </c>
      <c r="E237" s="35" t="str">
        <f ca="1">IF(COUNTA(Metadata!A231)=1, IF(OR(Metadata!O231&gt;TODAY(),ISBLANK(Metadata!O231)),"No, date is missing, in the future, or invalid", "Yes"),"")</f>
        <v/>
      </c>
      <c r="F237" s="31" t="str">
        <f>IF(COUNTA(Metadata!A231)=1, IF(OR(NOT(ISBLANK(Metadata!V231)),NOT(ISBLANK(Metadata!W231))),"Yes", "No, neither of these fields have values"),"")</f>
        <v/>
      </c>
    </row>
    <row r="238" spans="1:6">
      <c r="A238" t="str">
        <f>IF(COUNTA(Metadata!A232)=1,ROW(Metadata!A232),"")</f>
        <v/>
      </c>
      <c r="B238" s="31" t="str">
        <f>IF(COUNTA(Metadata!A232)=1,IF(COUNTA(Metadata!L232,Metadata!B232)=2, IF(Metadata!L232=Metadata!B232, "No", "Yes"), "One (or both) of these fields are empty"),"")</f>
        <v/>
      </c>
      <c r="C238" t="str">
        <f>IF(COUNTA(Metadata!A232)=1,IF(COUNTA(Metadata!B232:'Metadata'!U232)=20, "Yes", "One (or more) of these fields are empty"),"")</f>
        <v/>
      </c>
      <c r="D238" t="str">
        <f>IF(COUNTA(Metadata!A232)=1, IF(ISNUMBER(MATCH(LEFT(Metadata!P232,SEARCH(":",Metadata!P232)-1),'Library and Platform Vocabulary'!$A$117:$A$413,0)), "Yes", "No"),"")</f>
        <v/>
      </c>
      <c r="E238" s="35" t="str">
        <f ca="1">IF(COUNTA(Metadata!A232)=1, IF(OR(Metadata!O232&gt;TODAY(),ISBLANK(Metadata!O232)),"No, date is missing, in the future, or invalid", "Yes"),"")</f>
        <v/>
      </c>
      <c r="F238" s="31" t="str">
        <f>IF(COUNTA(Metadata!A232)=1, IF(OR(NOT(ISBLANK(Metadata!V232)),NOT(ISBLANK(Metadata!W232))),"Yes", "No, neither of these fields have values"),"")</f>
        <v/>
      </c>
    </row>
    <row r="239" spans="1:6">
      <c r="A239" t="str">
        <f>IF(COUNTA(Metadata!A233)=1,ROW(Metadata!A233),"")</f>
        <v/>
      </c>
      <c r="B239" s="31" t="str">
        <f>IF(COUNTA(Metadata!A233)=1,IF(COUNTA(Metadata!L233,Metadata!B233)=2, IF(Metadata!L233=Metadata!B233, "No", "Yes"), "One (or both) of these fields are empty"),"")</f>
        <v/>
      </c>
      <c r="C239" t="str">
        <f>IF(COUNTA(Metadata!A233)=1,IF(COUNTA(Metadata!B233:'Metadata'!U233)=20, "Yes", "One (or more) of these fields are empty"),"")</f>
        <v/>
      </c>
      <c r="D239" t="str">
        <f>IF(COUNTA(Metadata!A233)=1, IF(ISNUMBER(MATCH(LEFT(Metadata!P233,SEARCH(":",Metadata!P233)-1),'Library and Platform Vocabulary'!$A$117:$A$413,0)), "Yes", "No"),"")</f>
        <v/>
      </c>
      <c r="E239" s="35" t="str">
        <f ca="1">IF(COUNTA(Metadata!A233)=1, IF(OR(Metadata!O233&gt;TODAY(),ISBLANK(Metadata!O233)),"No, date is missing, in the future, or invalid", "Yes"),"")</f>
        <v/>
      </c>
      <c r="F239" s="31" t="str">
        <f>IF(COUNTA(Metadata!A233)=1, IF(OR(NOT(ISBLANK(Metadata!V233)),NOT(ISBLANK(Metadata!W233))),"Yes", "No, neither of these fields have values"),"")</f>
        <v/>
      </c>
    </row>
    <row r="240" spans="1:6">
      <c r="A240" t="str">
        <f>IF(COUNTA(Metadata!A234)=1,ROW(Metadata!A234),"")</f>
        <v/>
      </c>
      <c r="B240" s="31" t="str">
        <f>IF(COUNTA(Metadata!A234)=1,IF(COUNTA(Metadata!L234,Metadata!B234)=2, IF(Metadata!L234=Metadata!B234, "No", "Yes"), "One (or both) of these fields are empty"),"")</f>
        <v/>
      </c>
      <c r="C240" t="str">
        <f>IF(COUNTA(Metadata!A234)=1,IF(COUNTA(Metadata!B234:'Metadata'!U234)=20, "Yes", "One (or more) of these fields are empty"),"")</f>
        <v/>
      </c>
      <c r="D240" t="str">
        <f>IF(COUNTA(Metadata!A234)=1, IF(ISNUMBER(MATCH(LEFT(Metadata!P234,SEARCH(":",Metadata!P234)-1),'Library and Platform Vocabulary'!$A$117:$A$413,0)), "Yes", "No"),"")</f>
        <v/>
      </c>
      <c r="E240" s="35" t="str">
        <f ca="1">IF(COUNTA(Metadata!A234)=1, IF(OR(Metadata!O234&gt;TODAY(),ISBLANK(Metadata!O234)),"No, date is missing, in the future, or invalid", "Yes"),"")</f>
        <v/>
      </c>
      <c r="F240" s="31" t="str">
        <f>IF(COUNTA(Metadata!A234)=1, IF(OR(NOT(ISBLANK(Metadata!V234)),NOT(ISBLANK(Metadata!W234))),"Yes", "No, neither of these fields have values"),"")</f>
        <v/>
      </c>
    </row>
    <row r="241" spans="1:6">
      <c r="A241" t="str">
        <f>IF(COUNTA(Metadata!A235)=1,ROW(Metadata!A235),"")</f>
        <v/>
      </c>
      <c r="B241" s="31" t="str">
        <f>IF(COUNTA(Metadata!A235)=1,IF(COUNTA(Metadata!L235,Metadata!B235)=2, IF(Metadata!L235=Metadata!B235, "No", "Yes"), "One (or both) of these fields are empty"),"")</f>
        <v/>
      </c>
      <c r="C241" t="str">
        <f>IF(COUNTA(Metadata!A235)=1,IF(COUNTA(Metadata!B235:'Metadata'!U235)=20, "Yes", "One (or more) of these fields are empty"),"")</f>
        <v/>
      </c>
      <c r="D241" t="str">
        <f>IF(COUNTA(Metadata!A235)=1, IF(ISNUMBER(MATCH(LEFT(Metadata!P235,SEARCH(":",Metadata!P235)-1),'Library and Platform Vocabulary'!$A$117:$A$413,0)), "Yes", "No"),"")</f>
        <v/>
      </c>
      <c r="E241" s="35" t="str">
        <f ca="1">IF(COUNTA(Metadata!A235)=1, IF(OR(Metadata!O235&gt;TODAY(),ISBLANK(Metadata!O235)),"No, date is missing, in the future, or invalid", "Yes"),"")</f>
        <v/>
      </c>
      <c r="F241" s="31" t="str">
        <f>IF(COUNTA(Metadata!A235)=1, IF(OR(NOT(ISBLANK(Metadata!V235)),NOT(ISBLANK(Metadata!W235))),"Yes", "No, neither of these fields have values"),"")</f>
        <v/>
      </c>
    </row>
    <row r="242" spans="1:6">
      <c r="A242" t="str">
        <f>IF(COUNTA(Metadata!A236)=1,ROW(Metadata!A236),"")</f>
        <v/>
      </c>
      <c r="B242" s="31" t="str">
        <f>IF(COUNTA(Metadata!A236)=1,IF(COUNTA(Metadata!L236,Metadata!B236)=2, IF(Metadata!L236=Metadata!B236, "No", "Yes"), "One (or both) of these fields are empty"),"")</f>
        <v/>
      </c>
      <c r="C242" t="str">
        <f>IF(COUNTA(Metadata!A236)=1,IF(COUNTA(Metadata!B236:'Metadata'!U236)=20, "Yes", "One (or more) of these fields are empty"),"")</f>
        <v/>
      </c>
      <c r="D242" t="str">
        <f>IF(COUNTA(Metadata!A236)=1, IF(ISNUMBER(MATCH(LEFT(Metadata!P236,SEARCH(":",Metadata!P236)-1),'Library and Platform Vocabulary'!$A$117:$A$413,0)), "Yes", "No"),"")</f>
        <v/>
      </c>
      <c r="E242" s="35" t="str">
        <f ca="1">IF(COUNTA(Metadata!A236)=1, IF(OR(Metadata!O236&gt;TODAY(),ISBLANK(Metadata!O236)),"No, date is missing, in the future, or invalid", "Yes"),"")</f>
        <v/>
      </c>
      <c r="F242" s="31" t="str">
        <f>IF(COUNTA(Metadata!A236)=1, IF(OR(NOT(ISBLANK(Metadata!V236)),NOT(ISBLANK(Metadata!W236))),"Yes", "No, neither of these fields have values"),"")</f>
        <v/>
      </c>
    </row>
    <row r="243" spans="1:6">
      <c r="A243" t="str">
        <f>IF(COUNTA(Metadata!A237)=1,ROW(Metadata!A237),"")</f>
        <v/>
      </c>
      <c r="B243" s="31" t="str">
        <f>IF(COUNTA(Metadata!A237)=1,IF(COUNTA(Metadata!L237,Metadata!B237)=2, IF(Metadata!L237=Metadata!B237, "No", "Yes"), "One (or both) of these fields are empty"),"")</f>
        <v/>
      </c>
      <c r="C243" t="str">
        <f>IF(COUNTA(Metadata!A237)=1,IF(COUNTA(Metadata!B237:'Metadata'!U237)=20, "Yes", "One (or more) of these fields are empty"),"")</f>
        <v/>
      </c>
      <c r="D243" t="str">
        <f>IF(COUNTA(Metadata!A237)=1, IF(ISNUMBER(MATCH(LEFT(Metadata!P237,SEARCH(":",Metadata!P237)-1),'Library and Platform Vocabulary'!$A$117:$A$413,0)), "Yes", "No"),"")</f>
        <v/>
      </c>
      <c r="E243" s="35" t="str">
        <f ca="1">IF(COUNTA(Metadata!A237)=1, IF(OR(Metadata!O237&gt;TODAY(),ISBLANK(Metadata!O237)),"No, date is missing, in the future, or invalid", "Yes"),"")</f>
        <v/>
      </c>
      <c r="F243" s="31" t="str">
        <f>IF(COUNTA(Metadata!A237)=1, IF(OR(NOT(ISBLANK(Metadata!V237)),NOT(ISBLANK(Metadata!W237))),"Yes", "No, neither of these fields have values"),"")</f>
        <v/>
      </c>
    </row>
    <row r="244" spans="1:6">
      <c r="A244" t="str">
        <f>IF(COUNTA(Metadata!A238)=1,ROW(Metadata!A238),"")</f>
        <v/>
      </c>
      <c r="B244" s="31" t="str">
        <f>IF(COUNTA(Metadata!A238)=1,IF(COUNTA(Metadata!L238,Metadata!B238)=2, IF(Metadata!L238=Metadata!B238, "No", "Yes"), "One (or both) of these fields are empty"),"")</f>
        <v/>
      </c>
      <c r="C244" t="str">
        <f>IF(COUNTA(Metadata!A238)=1,IF(COUNTA(Metadata!B238:'Metadata'!U238)=20, "Yes", "One (or more) of these fields are empty"),"")</f>
        <v/>
      </c>
      <c r="D244" t="str">
        <f>IF(COUNTA(Metadata!A238)=1, IF(ISNUMBER(MATCH(LEFT(Metadata!P238,SEARCH(":",Metadata!P238)-1),'Library and Platform Vocabulary'!$A$117:$A$413,0)), "Yes", "No"),"")</f>
        <v/>
      </c>
      <c r="E244" s="35" t="str">
        <f ca="1">IF(COUNTA(Metadata!A238)=1, IF(OR(Metadata!O238&gt;TODAY(),ISBLANK(Metadata!O238)),"No, date is missing, in the future, or invalid", "Yes"),"")</f>
        <v/>
      </c>
      <c r="F244" s="31" t="str">
        <f>IF(COUNTA(Metadata!A238)=1, IF(OR(NOT(ISBLANK(Metadata!V238)),NOT(ISBLANK(Metadata!W238))),"Yes", "No, neither of these fields have values"),"")</f>
        <v/>
      </c>
    </row>
    <row r="245" spans="1:6">
      <c r="A245" t="str">
        <f>IF(COUNTA(Metadata!A239)=1,ROW(Metadata!A239),"")</f>
        <v/>
      </c>
      <c r="B245" s="31" t="str">
        <f>IF(COUNTA(Metadata!A239)=1,IF(COUNTA(Metadata!L239,Metadata!B239)=2, IF(Metadata!L239=Metadata!B239, "No", "Yes"), "One (or both) of these fields are empty"),"")</f>
        <v/>
      </c>
      <c r="C245" t="str">
        <f>IF(COUNTA(Metadata!A239)=1,IF(COUNTA(Metadata!B239:'Metadata'!U239)=20, "Yes", "One (or more) of these fields are empty"),"")</f>
        <v/>
      </c>
      <c r="D245" t="str">
        <f>IF(COUNTA(Metadata!A239)=1, IF(ISNUMBER(MATCH(LEFT(Metadata!P239,SEARCH(":",Metadata!P239)-1),'Library and Platform Vocabulary'!$A$117:$A$413,0)), "Yes", "No"),"")</f>
        <v/>
      </c>
      <c r="E245" s="35" t="str">
        <f ca="1">IF(COUNTA(Metadata!A239)=1, IF(OR(Metadata!O239&gt;TODAY(),ISBLANK(Metadata!O239)),"No, date is missing, in the future, or invalid", "Yes"),"")</f>
        <v/>
      </c>
      <c r="F245" s="31" t="str">
        <f>IF(COUNTA(Metadata!A239)=1, IF(OR(NOT(ISBLANK(Metadata!V239)),NOT(ISBLANK(Metadata!W239))),"Yes", "No, neither of these fields have values"),"")</f>
        <v/>
      </c>
    </row>
    <row r="246" spans="1:6">
      <c r="A246" t="str">
        <f>IF(COUNTA(Metadata!A240)=1,ROW(Metadata!A240),"")</f>
        <v/>
      </c>
      <c r="B246" s="31" t="str">
        <f>IF(COUNTA(Metadata!A240)=1,IF(COUNTA(Metadata!L240,Metadata!B240)=2, IF(Metadata!L240=Metadata!B240, "No", "Yes"), "One (or both) of these fields are empty"),"")</f>
        <v/>
      </c>
      <c r="C246" t="str">
        <f>IF(COUNTA(Metadata!A240)=1,IF(COUNTA(Metadata!B240:'Metadata'!U240)=20, "Yes", "One (or more) of these fields are empty"),"")</f>
        <v/>
      </c>
      <c r="D246" t="str">
        <f>IF(COUNTA(Metadata!A240)=1, IF(ISNUMBER(MATCH(LEFT(Metadata!P240,SEARCH(":",Metadata!P240)-1),'Library and Platform Vocabulary'!$A$117:$A$413,0)), "Yes", "No"),"")</f>
        <v/>
      </c>
      <c r="E246" s="35" t="str">
        <f ca="1">IF(COUNTA(Metadata!A240)=1, IF(OR(Metadata!O240&gt;TODAY(),ISBLANK(Metadata!O240)),"No, date is missing, in the future, or invalid", "Yes"),"")</f>
        <v/>
      </c>
      <c r="F246" s="31" t="str">
        <f>IF(COUNTA(Metadata!A240)=1, IF(OR(NOT(ISBLANK(Metadata!V240)),NOT(ISBLANK(Metadata!W240))),"Yes", "No, neither of these fields have values"),"")</f>
        <v/>
      </c>
    </row>
    <row r="247" spans="1:6">
      <c r="A247" t="str">
        <f>IF(COUNTA(Metadata!A241)=1,ROW(Metadata!A241),"")</f>
        <v/>
      </c>
      <c r="B247" s="31" t="str">
        <f>IF(COUNTA(Metadata!A241)=1,IF(COUNTA(Metadata!L241,Metadata!B241)=2, IF(Metadata!L241=Metadata!B241, "No", "Yes"), "One (or both) of these fields are empty"),"")</f>
        <v/>
      </c>
      <c r="C247" t="str">
        <f>IF(COUNTA(Metadata!A241)=1,IF(COUNTA(Metadata!B241:'Metadata'!U241)=20, "Yes", "One (or more) of these fields are empty"),"")</f>
        <v/>
      </c>
      <c r="D247" t="str">
        <f>IF(COUNTA(Metadata!A241)=1, IF(ISNUMBER(MATCH(LEFT(Metadata!P241,SEARCH(":",Metadata!P241)-1),'Library and Platform Vocabulary'!$A$117:$A$413,0)), "Yes", "No"),"")</f>
        <v/>
      </c>
      <c r="E247" s="35" t="str">
        <f ca="1">IF(COUNTA(Metadata!A241)=1, IF(OR(Metadata!O241&gt;TODAY(),ISBLANK(Metadata!O241)),"No, date is missing, in the future, or invalid", "Yes"),"")</f>
        <v/>
      </c>
      <c r="F247" s="31" t="str">
        <f>IF(COUNTA(Metadata!A241)=1, IF(OR(NOT(ISBLANK(Metadata!V241)),NOT(ISBLANK(Metadata!W241))),"Yes", "No, neither of these fields have values"),"")</f>
        <v/>
      </c>
    </row>
    <row r="248" spans="1:6">
      <c r="A248" t="str">
        <f>IF(COUNTA(Metadata!A242)=1,ROW(Metadata!A242),"")</f>
        <v/>
      </c>
      <c r="B248" s="31" t="str">
        <f>IF(COUNTA(Metadata!A242)=1,IF(COUNTA(Metadata!L242,Metadata!B242)=2, IF(Metadata!L242=Metadata!B242, "No", "Yes"), "One (or both) of these fields are empty"),"")</f>
        <v/>
      </c>
      <c r="C248" t="str">
        <f>IF(COUNTA(Metadata!A242)=1,IF(COUNTA(Metadata!B242:'Metadata'!U242)=20, "Yes", "One (or more) of these fields are empty"),"")</f>
        <v/>
      </c>
      <c r="D248" t="str">
        <f>IF(COUNTA(Metadata!A242)=1, IF(ISNUMBER(MATCH(LEFT(Metadata!P242,SEARCH(":",Metadata!P242)-1),'Library and Platform Vocabulary'!$A$117:$A$413,0)), "Yes", "No"),"")</f>
        <v/>
      </c>
      <c r="E248" s="35" t="str">
        <f ca="1">IF(COUNTA(Metadata!A242)=1, IF(OR(Metadata!O242&gt;TODAY(),ISBLANK(Metadata!O242)),"No, date is missing, in the future, or invalid", "Yes"),"")</f>
        <v/>
      </c>
      <c r="F248" s="31" t="str">
        <f>IF(COUNTA(Metadata!A242)=1, IF(OR(NOT(ISBLANK(Metadata!V242)),NOT(ISBLANK(Metadata!W242))),"Yes", "No, neither of these fields have values"),"")</f>
        <v/>
      </c>
    </row>
    <row r="249" spans="1:6">
      <c r="A249" t="str">
        <f>IF(COUNTA(Metadata!A243)=1,ROW(Metadata!A243),"")</f>
        <v/>
      </c>
      <c r="B249" s="31" t="str">
        <f>IF(COUNTA(Metadata!A243)=1,IF(COUNTA(Metadata!L243,Metadata!B243)=2, IF(Metadata!L243=Metadata!B243, "No", "Yes"), "One (or both) of these fields are empty"),"")</f>
        <v/>
      </c>
      <c r="C249" t="str">
        <f>IF(COUNTA(Metadata!A243)=1,IF(COUNTA(Metadata!B243:'Metadata'!U243)=20, "Yes", "One (or more) of these fields are empty"),"")</f>
        <v/>
      </c>
      <c r="D249" t="str">
        <f>IF(COUNTA(Metadata!A243)=1, IF(ISNUMBER(MATCH(LEFT(Metadata!P243,SEARCH(":",Metadata!P243)-1),'Library and Platform Vocabulary'!$A$117:$A$413,0)), "Yes", "No"),"")</f>
        <v/>
      </c>
      <c r="E249" s="35" t="str">
        <f ca="1">IF(COUNTA(Metadata!A243)=1, IF(OR(Metadata!O243&gt;TODAY(),ISBLANK(Metadata!O243)),"No, date is missing, in the future, or invalid", "Yes"),"")</f>
        <v/>
      </c>
      <c r="F249" s="31" t="str">
        <f>IF(COUNTA(Metadata!A243)=1, IF(OR(NOT(ISBLANK(Metadata!V243)),NOT(ISBLANK(Metadata!W243))),"Yes", "No, neither of these fields have values"),"")</f>
        <v/>
      </c>
    </row>
    <row r="250" spans="1:6">
      <c r="A250" t="str">
        <f>IF(COUNTA(Metadata!A244)=1,ROW(Metadata!A244),"")</f>
        <v/>
      </c>
      <c r="B250" s="31" t="str">
        <f>IF(COUNTA(Metadata!A244)=1,IF(COUNTA(Metadata!L244,Metadata!B244)=2, IF(Metadata!L244=Metadata!B244, "No", "Yes"), "One (or both) of these fields are empty"),"")</f>
        <v/>
      </c>
      <c r="C250" t="str">
        <f>IF(COUNTA(Metadata!A244)=1,IF(COUNTA(Metadata!B244:'Metadata'!U244)=20, "Yes", "One (or more) of these fields are empty"),"")</f>
        <v/>
      </c>
      <c r="D250" t="str">
        <f>IF(COUNTA(Metadata!A244)=1, IF(ISNUMBER(MATCH(LEFT(Metadata!P244,SEARCH(":",Metadata!P244)-1),'Library and Platform Vocabulary'!$A$117:$A$413,0)), "Yes", "No"),"")</f>
        <v/>
      </c>
      <c r="E250" s="35" t="str">
        <f ca="1">IF(COUNTA(Metadata!A244)=1, IF(OR(Metadata!O244&gt;TODAY(),ISBLANK(Metadata!O244)),"No, date is missing, in the future, or invalid", "Yes"),"")</f>
        <v/>
      </c>
      <c r="F250" s="31" t="str">
        <f>IF(COUNTA(Metadata!A244)=1, IF(OR(NOT(ISBLANK(Metadata!V244)),NOT(ISBLANK(Metadata!W244))),"Yes", "No, neither of these fields have values"),"")</f>
        <v/>
      </c>
    </row>
    <row r="251" spans="1:6">
      <c r="A251" t="str">
        <f>IF(COUNTA(Metadata!A245)=1,ROW(Metadata!A245),"")</f>
        <v/>
      </c>
      <c r="B251" s="31" t="str">
        <f>IF(COUNTA(Metadata!A245)=1,IF(COUNTA(Metadata!L245,Metadata!B245)=2, IF(Metadata!L245=Metadata!B245, "No", "Yes"), "One (or both) of these fields are empty"),"")</f>
        <v/>
      </c>
      <c r="C251" t="str">
        <f>IF(COUNTA(Metadata!A245)=1,IF(COUNTA(Metadata!B245:'Metadata'!U245)=20, "Yes", "One (or more) of these fields are empty"),"")</f>
        <v/>
      </c>
      <c r="D251" t="str">
        <f>IF(COUNTA(Metadata!A245)=1, IF(ISNUMBER(MATCH(LEFT(Metadata!P245,SEARCH(":",Metadata!P245)-1),'Library and Platform Vocabulary'!$A$117:$A$413,0)), "Yes", "No"),"")</f>
        <v/>
      </c>
      <c r="E251" s="35" t="str">
        <f ca="1">IF(COUNTA(Metadata!A245)=1, IF(OR(Metadata!O245&gt;TODAY(),ISBLANK(Metadata!O245)),"No, date is missing, in the future, or invalid", "Yes"),"")</f>
        <v/>
      </c>
      <c r="F251" s="31" t="str">
        <f>IF(COUNTA(Metadata!A245)=1, IF(OR(NOT(ISBLANK(Metadata!V245)),NOT(ISBLANK(Metadata!W245))),"Yes", "No, neither of these fields have values"),"")</f>
        <v/>
      </c>
    </row>
    <row r="252" spans="1:6">
      <c r="A252" t="str">
        <f>IF(COUNTA(Metadata!A246)=1,ROW(Metadata!A246),"")</f>
        <v/>
      </c>
      <c r="B252" s="31" t="str">
        <f>IF(COUNTA(Metadata!A246)=1,IF(COUNTA(Metadata!L246,Metadata!B246)=2, IF(Metadata!L246=Metadata!B246, "No", "Yes"), "One (or both) of these fields are empty"),"")</f>
        <v/>
      </c>
      <c r="C252" t="str">
        <f>IF(COUNTA(Metadata!A246)=1,IF(COUNTA(Metadata!B246:'Metadata'!U246)=20, "Yes", "One (or more) of these fields are empty"),"")</f>
        <v/>
      </c>
      <c r="D252" t="str">
        <f>IF(COUNTA(Metadata!A246)=1, IF(ISNUMBER(MATCH(LEFT(Metadata!P246,SEARCH(":",Metadata!P246)-1),'Library and Platform Vocabulary'!$A$117:$A$413,0)), "Yes", "No"),"")</f>
        <v/>
      </c>
      <c r="E252" s="35" t="str">
        <f ca="1">IF(COUNTA(Metadata!A246)=1, IF(OR(Metadata!O246&gt;TODAY(),ISBLANK(Metadata!O246)),"No, date is missing, in the future, or invalid", "Yes"),"")</f>
        <v/>
      </c>
      <c r="F252" s="31" t="str">
        <f>IF(COUNTA(Metadata!A246)=1, IF(OR(NOT(ISBLANK(Metadata!V246)),NOT(ISBLANK(Metadata!W246))),"Yes", "No, neither of these fields have values"),"")</f>
        <v/>
      </c>
    </row>
    <row r="253" spans="1:6">
      <c r="A253" t="str">
        <f>IF(COUNTA(Metadata!A247)=1,ROW(Metadata!A247),"")</f>
        <v/>
      </c>
      <c r="B253" s="31" t="str">
        <f>IF(COUNTA(Metadata!A247)=1,IF(COUNTA(Metadata!L247,Metadata!B247)=2, IF(Metadata!L247=Metadata!B247, "No", "Yes"), "One (or both) of these fields are empty"),"")</f>
        <v/>
      </c>
      <c r="C253" t="str">
        <f>IF(COUNTA(Metadata!A247)=1,IF(COUNTA(Metadata!B247:'Metadata'!U247)=20, "Yes", "One (or more) of these fields are empty"),"")</f>
        <v/>
      </c>
      <c r="D253" t="str">
        <f>IF(COUNTA(Metadata!A247)=1, IF(ISNUMBER(MATCH(LEFT(Metadata!P247,SEARCH(":",Metadata!P247)-1),'Library and Platform Vocabulary'!$A$117:$A$413,0)), "Yes", "No"),"")</f>
        <v/>
      </c>
      <c r="E253" s="35" t="str">
        <f ca="1">IF(COUNTA(Metadata!A247)=1, IF(OR(Metadata!O247&gt;TODAY(),ISBLANK(Metadata!O247)),"No, date is missing, in the future, or invalid", "Yes"),"")</f>
        <v/>
      </c>
      <c r="F253" s="31" t="str">
        <f>IF(COUNTA(Metadata!A247)=1, IF(OR(NOT(ISBLANK(Metadata!V247)),NOT(ISBLANK(Metadata!W247))),"Yes", "No, neither of these fields have values"),"")</f>
        <v/>
      </c>
    </row>
    <row r="254" spans="1:6">
      <c r="A254" t="str">
        <f>IF(COUNTA(Metadata!A248)=1,ROW(Metadata!A248),"")</f>
        <v/>
      </c>
      <c r="B254" s="31" t="str">
        <f>IF(COUNTA(Metadata!A248)=1,IF(COUNTA(Metadata!L248,Metadata!B248)=2, IF(Metadata!L248=Metadata!B248, "No", "Yes"), "One (or both) of these fields are empty"),"")</f>
        <v/>
      </c>
      <c r="C254" t="str">
        <f>IF(COUNTA(Metadata!A248)=1,IF(COUNTA(Metadata!B248:'Metadata'!U248)=20, "Yes", "One (or more) of these fields are empty"),"")</f>
        <v/>
      </c>
      <c r="D254" t="str">
        <f>IF(COUNTA(Metadata!A248)=1, IF(ISNUMBER(MATCH(LEFT(Metadata!P248,SEARCH(":",Metadata!P248)-1),'Library and Platform Vocabulary'!$A$117:$A$413,0)), "Yes", "No"),"")</f>
        <v/>
      </c>
      <c r="E254" s="35" t="str">
        <f ca="1">IF(COUNTA(Metadata!A248)=1, IF(OR(Metadata!O248&gt;TODAY(),ISBLANK(Metadata!O248)),"No, date is missing, in the future, or invalid", "Yes"),"")</f>
        <v/>
      </c>
      <c r="F254" s="31" t="str">
        <f>IF(COUNTA(Metadata!A248)=1, IF(OR(NOT(ISBLANK(Metadata!V248)),NOT(ISBLANK(Metadata!W248))),"Yes", "No, neither of these fields have values"),"")</f>
        <v/>
      </c>
    </row>
    <row r="255" spans="1:6">
      <c r="A255" t="str">
        <f>IF(COUNTA(Metadata!A249)=1,ROW(Metadata!A249),"")</f>
        <v/>
      </c>
      <c r="B255" s="31" t="str">
        <f>IF(COUNTA(Metadata!A249)=1,IF(COUNTA(Metadata!L249,Metadata!B249)=2, IF(Metadata!L249=Metadata!B249, "No", "Yes"), "One (or both) of these fields are empty"),"")</f>
        <v/>
      </c>
      <c r="C255" t="str">
        <f>IF(COUNTA(Metadata!A249)=1,IF(COUNTA(Metadata!B249:'Metadata'!U249)=20, "Yes", "One (or more) of these fields are empty"),"")</f>
        <v/>
      </c>
      <c r="D255" t="str">
        <f>IF(COUNTA(Metadata!A249)=1, IF(ISNUMBER(MATCH(LEFT(Metadata!P249,SEARCH(":",Metadata!P249)-1),'Library and Platform Vocabulary'!$A$117:$A$413,0)), "Yes", "No"),"")</f>
        <v/>
      </c>
      <c r="E255" s="35" t="str">
        <f ca="1">IF(COUNTA(Metadata!A249)=1, IF(OR(Metadata!O249&gt;TODAY(),ISBLANK(Metadata!O249)),"No, date is missing, in the future, or invalid", "Yes"),"")</f>
        <v/>
      </c>
      <c r="F255" s="31" t="str">
        <f>IF(COUNTA(Metadata!A249)=1, IF(OR(NOT(ISBLANK(Metadata!V249)),NOT(ISBLANK(Metadata!W249))),"Yes", "No, neither of these fields have values"),"")</f>
        <v/>
      </c>
    </row>
    <row r="256" spans="1:6">
      <c r="A256" t="str">
        <f>IF(COUNTA(Metadata!A250)=1,ROW(Metadata!A250),"")</f>
        <v/>
      </c>
      <c r="B256" s="31" t="str">
        <f>IF(COUNTA(Metadata!A250)=1,IF(COUNTA(Metadata!L250,Metadata!B250)=2, IF(Metadata!L250=Metadata!B250, "No", "Yes"), "One (or both) of these fields are empty"),"")</f>
        <v/>
      </c>
      <c r="C256" t="str">
        <f>IF(COUNTA(Metadata!A250)=1,IF(COUNTA(Metadata!B250:'Metadata'!U250)=20, "Yes", "One (or more) of these fields are empty"),"")</f>
        <v/>
      </c>
      <c r="D256" t="str">
        <f>IF(COUNTA(Metadata!A250)=1, IF(ISNUMBER(MATCH(LEFT(Metadata!P250,SEARCH(":",Metadata!P250)-1),'Library and Platform Vocabulary'!$A$117:$A$413,0)), "Yes", "No"),"")</f>
        <v/>
      </c>
      <c r="E256" s="35" t="str">
        <f ca="1">IF(COUNTA(Metadata!A250)=1, IF(OR(Metadata!O250&gt;TODAY(),ISBLANK(Metadata!O250)),"No, date is missing, in the future, or invalid", "Yes"),"")</f>
        <v/>
      </c>
      <c r="F256" s="31" t="str">
        <f>IF(COUNTA(Metadata!A250)=1, IF(OR(NOT(ISBLANK(Metadata!V250)),NOT(ISBLANK(Metadata!W250))),"Yes", "No, neither of these fields have values"),"")</f>
        <v/>
      </c>
    </row>
    <row r="257" spans="1:6">
      <c r="A257" t="str">
        <f>IF(COUNTA(Metadata!A251)=1,ROW(Metadata!A251),"")</f>
        <v/>
      </c>
      <c r="B257" s="31" t="str">
        <f>IF(COUNTA(Metadata!A251)=1,IF(COUNTA(Metadata!L251,Metadata!B251)=2, IF(Metadata!L251=Metadata!B251, "No", "Yes"), "One (or both) of these fields are empty"),"")</f>
        <v/>
      </c>
      <c r="C257" t="str">
        <f>IF(COUNTA(Metadata!A251)=1,IF(COUNTA(Metadata!B251:'Metadata'!U251)=20, "Yes", "One (or more) of these fields are empty"),"")</f>
        <v/>
      </c>
      <c r="D257" t="str">
        <f>IF(COUNTA(Metadata!A251)=1, IF(ISNUMBER(MATCH(LEFT(Metadata!P251,SEARCH(":",Metadata!P251)-1),'Library and Platform Vocabulary'!$A$117:$A$413,0)), "Yes", "No"),"")</f>
        <v/>
      </c>
      <c r="E257" s="35" t="str">
        <f ca="1">IF(COUNTA(Metadata!A251)=1, IF(OR(Metadata!O251&gt;TODAY(),ISBLANK(Metadata!O251)),"No, date is missing, in the future, or invalid", "Yes"),"")</f>
        <v/>
      </c>
      <c r="F257" s="31" t="str">
        <f>IF(COUNTA(Metadata!A251)=1, IF(OR(NOT(ISBLANK(Metadata!V251)),NOT(ISBLANK(Metadata!W251))),"Yes", "No, neither of these fields have values"),"")</f>
        <v/>
      </c>
    </row>
    <row r="258" spans="1:6">
      <c r="A258" t="str">
        <f>IF(COUNTA(Metadata!A252)=1,ROW(Metadata!A252),"")</f>
        <v/>
      </c>
      <c r="B258" s="31" t="str">
        <f>IF(COUNTA(Metadata!A252)=1,IF(COUNTA(Metadata!L252,Metadata!B252)=2, IF(Metadata!L252=Metadata!B252, "No", "Yes"), "One (or both) of these fields are empty"),"")</f>
        <v/>
      </c>
      <c r="C258" t="str">
        <f>IF(COUNTA(Metadata!A252)=1,IF(COUNTA(Metadata!B252:'Metadata'!U252)=20, "Yes", "One (or more) of these fields are empty"),"")</f>
        <v/>
      </c>
      <c r="D258" t="str">
        <f>IF(COUNTA(Metadata!A252)=1, IF(ISNUMBER(MATCH(LEFT(Metadata!P252,SEARCH(":",Metadata!P252)-1),'Library and Platform Vocabulary'!$A$117:$A$413,0)), "Yes", "No"),"")</f>
        <v/>
      </c>
      <c r="E258" s="35" t="str">
        <f ca="1">IF(COUNTA(Metadata!A252)=1, IF(OR(Metadata!O252&gt;TODAY(),ISBLANK(Metadata!O252)),"No, date is missing, in the future, or invalid", "Yes"),"")</f>
        <v/>
      </c>
      <c r="F258" s="31" t="str">
        <f>IF(COUNTA(Metadata!A252)=1, IF(OR(NOT(ISBLANK(Metadata!V252)),NOT(ISBLANK(Metadata!W252))),"Yes", "No, neither of these fields have values"),"")</f>
        <v/>
      </c>
    </row>
    <row r="259" spans="1:6">
      <c r="A259" t="str">
        <f>IF(COUNTA(Metadata!A253)=1,ROW(Metadata!A253),"")</f>
        <v/>
      </c>
      <c r="B259" s="31" t="str">
        <f>IF(COUNTA(Metadata!A253)=1,IF(COUNTA(Metadata!L253,Metadata!B253)=2, IF(Metadata!L253=Metadata!B253, "No", "Yes"), "One (or both) of these fields are empty"),"")</f>
        <v/>
      </c>
      <c r="C259" t="str">
        <f>IF(COUNTA(Metadata!A253)=1,IF(COUNTA(Metadata!B253:'Metadata'!U253)=20, "Yes", "One (or more) of these fields are empty"),"")</f>
        <v/>
      </c>
      <c r="D259" t="str">
        <f>IF(COUNTA(Metadata!A253)=1, IF(ISNUMBER(MATCH(LEFT(Metadata!P253,SEARCH(":",Metadata!P253)-1),'Library and Platform Vocabulary'!$A$117:$A$413,0)), "Yes", "No"),"")</f>
        <v/>
      </c>
      <c r="E259" s="35" t="str">
        <f ca="1">IF(COUNTA(Metadata!A253)=1, IF(OR(Metadata!O253&gt;TODAY(),ISBLANK(Metadata!O253)),"No, date is missing, in the future, or invalid", "Yes"),"")</f>
        <v/>
      </c>
      <c r="F259" s="31" t="str">
        <f>IF(COUNTA(Metadata!A253)=1, IF(OR(NOT(ISBLANK(Metadata!V253)),NOT(ISBLANK(Metadata!W253))),"Yes", "No, neither of these fields have values"),"")</f>
        <v/>
      </c>
    </row>
    <row r="260" spans="1:6">
      <c r="A260" t="str">
        <f>IF(COUNTA(Metadata!A254)=1,ROW(Metadata!A254),"")</f>
        <v/>
      </c>
      <c r="B260" s="31" t="str">
        <f>IF(COUNTA(Metadata!A254)=1,IF(COUNTA(Metadata!L254,Metadata!B254)=2, IF(Metadata!L254=Metadata!B254, "No", "Yes"), "One (or both) of these fields are empty"),"")</f>
        <v/>
      </c>
      <c r="C260" t="str">
        <f>IF(COUNTA(Metadata!A254)=1,IF(COUNTA(Metadata!B254:'Metadata'!U254)=20, "Yes", "One (or more) of these fields are empty"),"")</f>
        <v/>
      </c>
      <c r="D260" t="str">
        <f>IF(COUNTA(Metadata!A254)=1, IF(ISNUMBER(MATCH(LEFT(Metadata!P254,SEARCH(":",Metadata!P254)-1),'Library and Platform Vocabulary'!$A$117:$A$413,0)), "Yes", "No"),"")</f>
        <v/>
      </c>
      <c r="E260" s="35" t="str">
        <f ca="1">IF(COUNTA(Metadata!A254)=1, IF(OR(Metadata!O254&gt;TODAY(),ISBLANK(Metadata!O254)),"No, date is missing, in the future, or invalid", "Yes"),"")</f>
        <v/>
      </c>
      <c r="F260" s="31" t="str">
        <f>IF(COUNTA(Metadata!A254)=1, IF(OR(NOT(ISBLANK(Metadata!V254)),NOT(ISBLANK(Metadata!W254))),"Yes", "No, neither of these fields have values"),"")</f>
        <v/>
      </c>
    </row>
    <row r="261" spans="1:6">
      <c r="A261" t="str">
        <f>IF(COUNTA(Metadata!A255)=1,ROW(Metadata!A255),"")</f>
        <v/>
      </c>
      <c r="B261" s="31" t="str">
        <f>IF(COUNTA(Metadata!A255)=1,IF(COUNTA(Metadata!L255,Metadata!B255)=2, IF(Metadata!L255=Metadata!B255, "No", "Yes"), "One (or both) of these fields are empty"),"")</f>
        <v/>
      </c>
      <c r="C261" t="str">
        <f>IF(COUNTA(Metadata!A255)=1,IF(COUNTA(Metadata!B255:'Metadata'!U255)=20, "Yes", "One (or more) of these fields are empty"),"")</f>
        <v/>
      </c>
      <c r="D261" t="str">
        <f>IF(COUNTA(Metadata!A255)=1, IF(ISNUMBER(MATCH(LEFT(Metadata!P255,SEARCH(":",Metadata!P255)-1),'Library and Platform Vocabulary'!$A$117:$A$413,0)), "Yes", "No"),"")</f>
        <v/>
      </c>
      <c r="E261" s="35" t="str">
        <f ca="1">IF(COUNTA(Metadata!A255)=1, IF(OR(Metadata!O255&gt;TODAY(),ISBLANK(Metadata!O255)),"No, date is missing, in the future, or invalid", "Yes"),"")</f>
        <v/>
      </c>
      <c r="F261" s="31" t="str">
        <f>IF(COUNTA(Metadata!A255)=1, IF(OR(NOT(ISBLANK(Metadata!V255)),NOT(ISBLANK(Metadata!W255))),"Yes", "No, neither of these fields have values"),"")</f>
        <v/>
      </c>
    </row>
    <row r="262" spans="1:6">
      <c r="A262" t="str">
        <f>IF(COUNTA(Metadata!A256)=1,ROW(Metadata!A256),"")</f>
        <v/>
      </c>
      <c r="B262" s="31" t="str">
        <f>IF(COUNTA(Metadata!A256)=1,IF(COUNTA(Metadata!L256,Metadata!B256)=2, IF(Metadata!L256=Metadata!B256, "No", "Yes"), "One (or both) of these fields are empty"),"")</f>
        <v/>
      </c>
      <c r="C262" t="str">
        <f>IF(COUNTA(Metadata!A256)=1,IF(COUNTA(Metadata!B256:'Metadata'!U256)=20, "Yes", "One (or more) of these fields are empty"),"")</f>
        <v/>
      </c>
      <c r="D262" t="str">
        <f>IF(COUNTA(Metadata!A256)=1, IF(ISNUMBER(MATCH(LEFT(Metadata!P256,SEARCH(":",Metadata!P256)-1),'Library and Platform Vocabulary'!$A$117:$A$413,0)), "Yes", "No"),"")</f>
        <v/>
      </c>
      <c r="E262" s="35" t="str">
        <f ca="1">IF(COUNTA(Metadata!A256)=1, IF(OR(Metadata!O256&gt;TODAY(),ISBLANK(Metadata!O256)),"No, date is missing, in the future, or invalid", "Yes"),"")</f>
        <v/>
      </c>
      <c r="F262" s="31" t="str">
        <f>IF(COUNTA(Metadata!A256)=1, IF(OR(NOT(ISBLANK(Metadata!V256)),NOT(ISBLANK(Metadata!W256))),"Yes", "No, neither of these fields have values"),"")</f>
        <v/>
      </c>
    </row>
    <row r="263" spans="1:6">
      <c r="A263" t="str">
        <f>IF(COUNTA(Metadata!A257)=1,ROW(Metadata!A257),"")</f>
        <v/>
      </c>
      <c r="B263" s="31" t="str">
        <f>IF(COUNTA(Metadata!A257)=1,IF(COUNTA(Metadata!L257,Metadata!B257)=2, IF(Metadata!L257=Metadata!B257, "No", "Yes"), "One (or both) of these fields are empty"),"")</f>
        <v/>
      </c>
      <c r="C263" t="str">
        <f>IF(COUNTA(Metadata!A257)=1,IF(COUNTA(Metadata!B257:'Metadata'!U257)=20, "Yes", "One (or more) of these fields are empty"),"")</f>
        <v/>
      </c>
      <c r="D263" t="str">
        <f>IF(COUNTA(Metadata!A257)=1, IF(ISNUMBER(MATCH(LEFT(Metadata!P257,SEARCH(":",Metadata!P257)-1),'Library and Platform Vocabulary'!$A$117:$A$413,0)), "Yes", "No"),"")</f>
        <v/>
      </c>
      <c r="E263" s="35" t="str">
        <f ca="1">IF(COUNTA(Metadata!A257)=1, IF(OR(Metadata!O257&gt;TODAY(),ISBLANK(Metadata!O257)),"No, date is missing, in the future, or invalid", "Yes"),"")</f>
        <v/>
      </c>
      <c r="F263" s="31" t="str">
        <f>IF(COUNTA(Metadata!A257)=1, IF(OR(NOT(ISBLANK(Metadata!V257)),NOT(ISBLANK(Metadata!W257))),"Yes", "No, neither of these fields have values"),"")</f>
        <v/>
      </c>
    </row>
    <row r="264" spans="1:6">
      <c r="A264" t="str">
        <f>IF(COUNTA(Metadata!A258)=1,ROW(Metadata!A258),"")</f>
        <v/>
      </c>
      <c r="B264" s="31" t="str">
        <f>IF(COUNTA(Metadata!A258)=1,IF(COUNTA(Metadata!L258,Metadata!B258)=2, IF(Metadata!L258=Metadata!B258, "No", "Yes"), "One (or both) of these fields are empty"),"")</f>
        <v/>
      </c>
      <c r="C264" t="str">
        <f>IF(COUNTA(Metadata!A258)=1,IF(COUNTA(Metadata!B258:'Metadata'!U258)=20, "Yes", "One (or more) of these fields are empty"),"")</f>
        <v/>
      </c>
      <c r="D264" t="str">
        <f>IF(COUNTA(Metadata!A258)=1, IF(ISNUMBER(MATCH(LEFT(Metadata!P258,SEARCH(":",Metadata!P258)-1),'Library and Platform Vocabulary'!$A$117:$A$413,0)), "Yes", "No"),"")</f>
        <v/>
      </c>
      <c r="E264" s="35" t="str">
        <f ca="1">IF(COUNTA(Metadata!A258)=1, IF(OR(Metadata!O258&gt;TODAY(),ISBLANK(Metadata!O258)),"No, date is missing, in the future, or invalid", "Yes"),"")</f>
        <v/>
      </c>
      <c r="F264" s="31" t="str">
        <f>IF(COUNTA(Metadata!A258)=1, IF(OR(NOT(ISBLANK(Metadata!V258)),NOT(ISBLANK(Metadata!W258))),"Yes", "No, neither of these fields have values"),"")</f>
        <v/>
      </c>
    </row>
    <row r="265" spans="1:6">
      <c r="A265" t="str">
        <f>IF(COUNTA(Metadata!A259)=1,ROW(Metadata!A259),"")</f>
        <v/>
      </c>
      <c r="B265" s="31" t="str">
        <f>IF(COUNTA(Metadata!A259)=1,IF(COUNTA(Metadata!L259,Metadata!B259)=2, IF(Metadata!L259=Metadata!B259, "No", "Yes"), "One (or both) of these fields are empty"),"")</f>
        <v/>
      </c>
      <c r="C265" t="str">
        <f>IF(COUNTA(Metadata!A259)=1,IF(COUNTA(Metadata!B259:'Metadata'!U259)=20, "Yes", "One (or more) of these fields are empty"),"")</f>
        <v/>
      </c>
      <c r="D265" t="str">
        <f>IF(COUNTA(Metadata!A259)=1, IF(ISNUMBER(MATCH(LEFT(Metadata!P259,SEARCH(":",Metadata!P259)-1),'Library and Platform Vocabulary'!$A$117:$A$413,0)), "Yes", "No"),"")</f>
        <v/>
      </c>
      <c r="E265" s="35" t="str">
        <f ca="1">IF(COUNTA(Metadata!A259)=1, IF(OR(Metadata!O259&gt;TODAY(),ISBLANK(Metadata!O259)),"No, date is missing, in the future, or invalid", "Yes"),"")</f>
        <v/>
      </c>
      <c r="F265" s="31" t="str">
        <f>IF(COUNTA(Metadata!A259)=1, IF(OR(NOT(ISBLANK(Metadata!V259)),NOT(ISBLANK(Metadata!W259))),"Yes", "No, neither of these fields have values"),"")</f>
        <v/>
      </c>
    </row>
    <row r="266" spans="1:6">
      <c r="A266" t="str">
        <f>IF(COUNTA(Metadata!A260)=1,ROW(Metadata!A260),"")</f>
        <v/>
      </c>
      <c r="B266" s="31" t="str">
        <f>IF(COUNTA(Metadata!A260)=1,IF(COUNTA(Metadata!L260,Metadata!B260)=2, IF(Metadata!L260=Metadata!B260, "No", "Yes"), "One (or both) of these fields are empty"),"")</f>
        <v/>
      </c>
      <c r="C266" t="str">
        <f>IF(COUNTA(Metadata!A260)=1,IF(COUNTA(Metadata!B260:'Metadata'!U260)=20, "Yes", "One (or more) of these fields are empty"),"")</f>
        <v/>
      </c>
      <c r="D266" t="str">
        <f>IF(COUNTA(Metadata!A260)=1, IF(ISNUMBER(MATCH(LEFT(Metadata!P260,SEARCH(":",Metadata!P260)-1),'Library and Platform Vocabulary'!$A$117:$A$413,0)), "Yes", "No"),"")</f>
        <v/>
      </c>
      <c r="E266" s="35" t="str">
        <f ca="1">IF(COUNTA(Metadata!A260)=1, IF(OR(Metadata!O260&gt;TODAY(),ISBLANK(Metadata!O260)),"No, date is missing, in the future, or invalid", "Yes"),"")</f>
        <v/>
      </c>
      <c r="F266" s="31" t="str">
        <f>IF(COUNTA(Metadata!A260)=1, IF(OR(NOT(ISBLANK(Metadata!V260)),NOT(ISBLANK(Metadata!W260))),"Yes", "No, neither of these fields have values"),"")</f>
        <v/>
      </c>
    </row>
    <row r="267" spans="1:6">
      <c r="A267" t="str">
        <f>IF(COUNTA(Metadata!A261)=1,ROW(Metadata!A261),"")</f>
        <v/>
      </c>
      <c r="B267" s="31" t="str">
        <f>IF(COUNTA(Metadata!A261)=1,IF(COUNTA(Metadata!L261,Metadata!B261)=2, IF(Metadata!L261=Metadata!B261, "No", "Yes"), "One (or both) of these fields are empty"),"")</f>
        <v/>
      </c>
      <c r="C267" t="str">
        <f>IF(COUNTA(Metadata!A261)=1,IF(COUNTA(Metadata!B261:'Metadata'!U261)=20, "Yes", "One (or more) of these fields are empty"),"")</f>
        <v/>
      </c>
      <c r="D267" t="str">
        <f>IF(COUNTA(Metadata!A261)=1, IF(ISNUMBER(MATCH(LEFT(Metadata!P261,SEARCH(":",Metadata!P261)-1),'Library and Platform Vocabulary'!$A$117:$A$413,0)), "Yes", "No"),"")</f>
        <v/>
      </c>
      <c r="E267" s="35" t="str">
        <f ca="1">IF(COUNTA(Metadata!A261)=1, IF(OR(Metadata!O261&gt;TODAY(),ISBLANK(Metadata!O261)),"No, date is missing, in the future, or invalid", "Yes"),"")</f>
        <v/>
      </c>
      <c r="F267" s="31" t="str">
        <f>IF(COUNTA(Metadata!A261)=1, IF(OR(NOT(ISBLANK(Metadata!V261)),NOT(ISBLANK(Metadata!W261))),"Yes", "No, neither of these fields have values"),"")</f>
        <v/>
      </c>
    </row>
    <row r="268" spans="1:6">
      <c r="A268" t="str">
        <f>IF(COUNTA(Metadata!A262)=1,ROW(Metadata!A262),"")</f>
        <v/>
      </c>
      <c r="B268" s="31" t="str">
        <f>IF(COUNTA(Metadata!A262)=1,IF(COUNTA(Metadata!L262,Metadata!B262)=2, IF(Metadata!L262=Metadata!B262, "No", "Yes"), "One (or both) of these fields are empty"),"")</f>
        <v/>
      </c>
      <c r="C268" t="str">
        <f>IF(COUNTA(Metadata!A262)=1,IF(COUNTA(Metadata!B262:'Metadata'!U262)=20, "Yes", "One (or more) of these fields are empty"),"")</f>
        <v/>
      </c>
      <c r="D268" t="str">
        <f>IF(COUNTA(Metadata!A262)=1, IF(ISNUMBER(MATCH(LEFT(Metadata!P262,SEARCH(":",Metadata!P262)-1),'Library and Platform Vocabulary'!$A$117:$A$413,0)), "Yes", "No"),"")</f>
        <v/>
      </c>
      <c r="E268" s="35" t="str">
        <f ca="1">IF(COUNTA(Metadata!A262)=1, IF(OR(Metadata!O262&gt;TODAY(),ISBLANK(Metadata!O262)),"No, date is missing, in the future, or invalid", "Yes"),"")</f>
        <v/>
      </c>
      <c r="F268" s="31" t="str">
        <f>IF(COUNTA(Metadata!A262)=1, IF(OR(NOT(ISBLANK(Metadata!V262)),NOT(ISBLANK(Metadata!W262))),"Yes", "No, neither of these fields have values"),"")</f>
        <v/>
      </c>
    </row>
    <row r="269" spans="1:6">
      <c r="A269" t="str">
        <f>IF(COUNTA(Metadata!A263)=1,ROW(Metadata!A263),"")</f>
        <v/>
      </c>
      <c r="B269" s="31" t="str">
        <f>IF(COUNTA(Metadata!A263)=1,IF(COUNTA(Metadata!L263,Metadata!B263)=2, IF(Metadata!L263=Metadata!B263, "No", "Yes"), "One (or both) of these fields are empty"),"")</f>
        <v/>
      </c>
      <c r="C269" t="str">
        <f>IF(COUNTA(Metadata!A263)=1,IF(COUNTA(Metadata!B263:'Metadata'!U263)=20, "Yes", "One (or more) of these fields are empty"),"")</f>
        <v/>
      </c>
      <c r="D269" t="str">
        <f>IF(COUNTA(Metadata!A263)=1, IF(ISNUMBER(MATCH(LEFT(Metadata!P263,SEARCH(":",Metadata!P263)-1),'Library and Platform Vocabulary'!$A$117:$A$413,0)), "Yes", "No"),"")</f>
        <v/>
      </c>
      <c r="E269" s="35" t="str">
        <f ca="1">IF(COUNTA(Metadata!A263)=1, IF(OR(Metadata!O263&gt;TODAY(),ISBLANK(Metadata!O263)),"No, date is missing, in the future, or invalid", "Yes"),"")</f>
        <v/>
      </c>
      <c r="F269" s="31" t="str">
        <f>IF(COUNTA(Metadata!A263)=1, IF(OR(NOT(ISBLANK(Metadata!V263)),NOT(ISBLANK(Metadata!W263))),"Yes", "No, neither of these fields have values"),"")</f>
        <v/>
      </c>
    </row>
    <row r="270" spans="1:6">
      <c r="A270" t="str">
        <f>IF(COUNTA(Metadata!A264)=1,ROW(Metadata!A264),"")</f>
        <v/>
      </c>
      <c r="B270" s="31" t="str">
        <f>IF(COUNTA(Metadata!A264)=1,IF(COUNTA(Metadata!L264,Metadata!B264)=2, IF(Metadata!L264=Metadata!B264, "No", "Yes"), "One (or both) of these fields are empty"),"")</f>
        <v/>
      </c>
      <c r="C270" t="str">
        <f>IF(COUNTA(Metadata!A264)=1,IF(COUNTA(Metadata!B264:'Metadata'!U264)=20, "Yes", "One (or more) of these fields are empty"),"")</f>
        <v/>
      </c>
      <c r="D270" t="str">
        <f>IF(COUNTA(Metadata!A264)=1, IF(ISNUMBER(MATCH(LEFT(Metadata!P264,SEARCH(":",Metadata!P264)-1),'Library and Platform Vocabulary'!$A$117:$A$413,0)), "Yes", "No"),"")</f>
        <v/>
      </c>
      <c r="E270" s="35" t="str">
        <f ca="1">IF(COUNTA(Metadata!A264)=1, IF(OR(Metadata!O264&gt;TODAY(),ISBLANK(Metadata!O264)),"No, date is missing, in the future, or invalid", "Yes"),"")</f>
        <v/>
      </c>
      <c r="F270" s="31" t="str">
        <f>IF(COUNTA(Metadata!A264)=1, IF(OR(NOT(ISBLANK(Metadata!V264)),NOT(ISBLANK(Metadata!W264))),"Yes", "No, neither of these fields have values"),"")</f>
        <v/>
      </c>
    </row>
    <row r="271" spans="1:6">
      <c r="A271" t="str">
        <f>IF(COUNTA(Metadata!A265)=1,ROW(Metadata!A265),"")</f>
        <v/>
      </c>
      <c r="B271" s="31" t="str">
        <f>IF(COUNTA(Metadata!A265)=1,IF(COUNTA(Metadata!L265,Metadata!B265)=2, IF(Metadata!L265=Metadata!B265, "No", "Yes"), "One (or both) of these fields are empty"),"")</f>
        <v/>
      </c>
      <c r="C271" t="str">
        <f>IF(COUNTA(Metadata!A265)=1,IF(COUNTA(Metadata!B265:'Metadata'!U265)=20, "Yes", "One (or more) of these fields are empty"),"")</f>
        <v/>
      </c>
      <c r="D271" t="str">
        <f>IF(COUNTA(Metadata!A265)=1, IF(ISNUMBER(MATCH(LEFT(Metadata!P265,SEARCH(":",Metadata!P265)-1),'Library and Platform Vocabulary'!$A$117:$A$413,0)), "Yes", "No"),"")</f>
        <v/>
      </c>
      <c r="E271" s="35" t="str">
        <f ca="1">IF(COUNTA(Metadata!A265)=1, IF(OR(Metadata!O265&gt;TODAY(),ISBLANK(Metadata!O265)),"No, date is missing, in the future, or invalid", "Yes"),"")</f>
        <v/>
      </c>
      <c r="F271" s="31" t="str">
        <f>IF(COUNTA(Metadata!A265)=1, IF(OR(NOT(ISBLANK(Metadata!V265)),NOT(ISBLANK(Metadata!W265))),"Yes", "No, neither of these fields have values"),"")</f>
        <v/>
      </c>
    </row>
    <row r="272" spans="1:6">
      <c r="A272" t="str">
        <f>IF(COUNTA(Metadata!A266)=1,ROW(Metadata!A266),"")</f>
        <v/>
      </c>
      <c r="B272" s="31" t="str">
        <f>IF(COUNTA(Metadata!A266)=1,IF(COUNTA(Metadata!L266,Metadata!B266)=2, IF(Metadata!L266=Metadata!B266, "No", "Yes"), "One (or both) of these fields are empty"),"")</f>
        <v/>
      </c>
      <c r="C272" t="str">
        <f>IF(COUNTA(Metadata!A266)=1,IF(COUNTA(Metadata!B266:'Metadata'!U266)=20, "Yes", "One (or more) of these fields are empty"),"")</f>
        <v/>
      </c>
      <c r="D272" t="str">
        <f>IF(COUNTA(Metadata!A266)=1, IF(ISNUMBER(MATCH(LEFT(Metadata!P266,SEARCH(":",Metadata!P266)-1),'Library and Platform Vocabulary'!$A$117:$A$413,0)), "Yes", "No"),"")</f>
        <v/>
      </c>
      <c r="E272" s="35" t="str">
        <f ca="1">IF(COUNTA(Metadata!A266)=1, IF(OR(Metadata!O266&gt;TODAY(),ISBLANK(Metadata!O266)),"No, date is missing, in the future, or invalid", "Yes"),"")</f>
        <v/>
      </c>
      <c r="F272" s="31" t="str">
        <f>IF(COUNTA(Metadata!A266)=1, IF(OR(NOT(ISBLANK(Metadata!V266)),NOT(ISBLANK(Metadata!W266))),"Yes", "No, neither of these fields have values"),"")</f>
        <v/>
      </c>
    </row>
    <row r="273" spans="1:6">
      <c r="A273" t="str">
        <f>IF(COUNTA(Metadata!A267)=1,ROW(Metadata!A267),"")</f>
        <v/>
      </c>
      <c r="B273" s="31" t="str">
        <f>IF(COUNTA(Metadata!A267)=1,IF(COUNTA(Metadata!L267,Metadata!B267)=2, IF(Metadata!L267=Metadata!B267, "No", "Yes"), "One (or both) of these fields are empty"),"")</f>
        <v/>
      </c>
      <c r="C273" t="str">
        <f>IF(COUNTA(Metadata!A267)=1,IF(COUNTA(Metadata!B267:'Metadata'!U267)=20, "Yes", "One (or more) of these fields are empty"),"")</f>
        <v/>
      </c>
      <c r="D273" t="str">
        <f>IF(COUNTA(Metadata!A267)=1, IF(ISNUMBER(MATCH(LEFT(Metadata!P267,SEARCH(":",Metadata!P267)-1),'Library and Platform Vocabulary'!$A$117:$A$413,0)), "Yes", "No"),"")</f>
        <v/>
      </c>
      <c r="E273" s="35" t="str">
        <f ca="1">IF(COUNTA(Metadata!A267)=1, IF(OR(Metadata!O267&gt;TODAY(),ISBLANK(Metadata!O267)),"No, date is missing, in the future, or invalid", "Yes"),"")</f>
        <v/>
      </c>
      <c r="F273" s="31" t="str">
        <f>IF(COUNTA(Metadata!A267)=1, IF(OR(NOT(ISBLANK(Metadata!V267)),NOT(ISBLANK(Metadata!W267))),"Yes", "No, neither of these fields have values"),"")</f>
        <v/>
      </c>
    </row>
    <row r="274" spans="1:6">
      <c r="A274" t="str">
        <f>IF(COUNTA(Metadata!A268)=1,ROW(Metadata!A268),"")</f>
        <v/>
      </c>
      <c r="B274" s="31" t="str">
        <f>IF(COUNTA(Metadata!A268)=1,IF(COUNTA(Metadata!L268,Metadata!B268)=2, IF(Metadata!L268=Metadata!B268, "No", "Yes"), "One (or both) of these fields are empty"),"")</f>
        <v/>
      </c>
      <c r="C274" t="str">
        <f>IF(COUNTA(Metadata!A268)=1,IF(COUNTA(Metadata!B268:'Metadata'!U268)=20, "Yes", "One (or more) of these fields are empty"),"")</f>
        <v/>
      </c>
      <c r="D274" t="str">
        <f>IF(COUNTA(Metadata!A268)=1, IF(ISNUMBER(MATCH(LEFT(Metadata!P268,SEARCH(":",Metadata!P268)-1),'Library and Platform Vocabulary'!$A$117:$A$413,0)), "Yes", "No"),"")</f>
        <v/>
      </c>
      <c r="E274" s="35" t="str">
        <f ca="1">IF(COUNTA(Metadata!A268)=1, IF(OR(Metadata!O268&gt;TODAY(),ISBLANK(Metadata!O268)),"No, date is missing, in the future, or invalid", "Yes"),"")</f>
        <v/>
      </c>
      <c r="F274" s="31" t="str">
        <f>IF(COUNTA(Metadata!A268)=1, IF(OR(NOT(ISBLANK(Metadata!V268)),NOT(ISBLANK(Metadata!W268))),"Yes", "No, neither of these fields have values"),"")</f>
        <v/>
      </c>
    </row>
    <row r="275" spans="1:6">
      <c r="A275" t="str">
        <f>IF(COUNTA(Metadata!A269)=1,ROW(Metadata!A269),"")</f>
        <v/>
      </c>
      <c r="B275" s="31" t="str">
        <f>IF(COUNTA(Metadata!A269)=1,IF(COUNTA(Metadata!L269,Metadata!B269)=2, IF(Metadata!L269=Metadata!B269, "No", "Yes"), "One (or both) of these fields are empty"),"")</f>
        <v/>
      </c>
      <c r="C275" t="str">
        <f>IF(COUNTA(Metadata!A269)=1,IF(COUNTA(Metadata!B269:'Metadata'!U269)=20, "Yes", "One (or more) of these fields are empty"),"")</f>
        <v/>
      </c>
      <c r="D275" t="str">
        <f>IF(COUNTA(Metadata!A269)=1, IF(ISNUMBER(MATCH(LEFT(Metadata!P269,SEARCH(":",Metadata!P269)-1),'Library and Platform Vocabulary'!$A$117:$A$413,0)), "Yes", "No"),"")</f>
        <v/>
      </c>
      <c r="E275" s="35" t="str">
        <f ca="1">IF(COUNTA(Metadata!A269)=1, IF(OR(Metadata!O269&gt;TODAY(),ISBLANK(Metadata!O269)),"No, date is missing, in the future, or invalid", "Yes"),"")</f>
        <v/>
      </c>
      <c r="F275" s="31" t="str">
        <f>IF(COUNTA(Metadata!A269)=1, IF(OR(NOT(ISBLANK(Metadata!V269)),NOT(ISBLANK(Metadata!W269))),"Yes", "No, neither of these fields have values"),"")</f>
        <v/>
      </c>
    </row>
    <row r="276" spans="1:6">
      <c r="A276" t="str">
        <f>IF(COUNTA(Metadata!A270)=1,ROW(Metadata!A270),"")</f>
        <v/>
      </c>
      <c r="B276" s="31" t="str">
        <f>IF(COUNTA(Metadata!A270)=1,IF(COUNTA(Metadata!L270,Metadata!B270)=2, IF(Metadata!L270=Metadata!B270, "No", "Yes"), "One (or both) of these fields are empty"),"")</f>
        <v/>
      </c>
      <c r="C276" t="str">
        <f>IF(COUNTA(Metadata!A270)=1,IF(COUNTA(Metadata!B270:'Metadata'!U270)=20, "Yes", "One (or more) of these fields are empty"),"")</f>
        <v/>
      </c>
      <c r="D276" t="str">
        <f>IF(COUNTA(Metadata!A270)=1, IF(ISNUMBER(MATCH(LEFT(Metadata!P270,SEARCH(":",Metadata!P270)-1),'Library and Platform Vocabulary'!$A$117:$A$413,0)), "Yes", "No"),"")</f>
        <v/>
      </c>
      <c r="E276" s="35" t="str">
        <f ca="1">IF(COUNTA(Metadata!A270)=1, IF(OR(Metadata!O270&gt;TODAY(),ISBLANK(Metadata!O270)),"No, date is missing, in the future, or invalid", "Yes"),"")</f>
        <v/>
      </c>
      <c r="F276" s="31" t="str">
        <f>IF(COUNTA(Metadata!A270)=1, IF(OR(NOT(ISBLANK(Metadata!V270)),NOT(ISBLANK(Metadata!W270))),"Yes", "No, neither of these fields have values"),"")</f>
        <v/>
      </c>
    </row>
    <row r="277" spans="1:6">
      <c r="A277" t="str">
        <f>IF(COUNTA(Metadata!A271)=1,ROW(Metadata!A271),"")</f>
        <v/>
      </c>
      <c r="B277" s="31" t="str">
        <f>IF(COUNTA(Metadata!A271)=1,IF(COUNTA(Metadata!L271,Metadata!B271)=2, IF(Metadata!L271=Metadata!B271, "No", "Yes"), "One (or both) of these fields are empty"),"")</f>
        <v/>
      </c>
      <c r="C277" t="str">
        <f>IF(COUNTA(Metadata!A271)=1,IF(COUNTA(Metadata!B271:'Metadata'!U271)=20, "Yes", "One (or more) of these fields are empty"),"")</f>
        <v/>
      </c>
      <c r="D277" t="str">
        <f>IF(COUNTA(Metadata!A271)=1, IF(ISNUMBER(MATCH(LEFT(Metadata!P271,SEARCH(":",Metadata!P271)-1),'Library and Platform Vocabulary'!$A$117:$A$413,0)), "Yes", "No"),"")</f>
        <v/>
      </c>
      <c r="E277" s="35" t="str">
        <f ca="1">IF(COUNTA(Metadata!A271)=1, IF(OR(Metadata!O271&gt;TODAY(),ISBLANK(Metadata!O271)),"No, date is missing, in the future, or invalid", "Yes"),"")</f>
        <v/>
      </c>
      <c r="F277" s="31" t="str">
        <f>IF(COUNTA(Metadata!A271)=1, IF(OR(NOT(ISBLANK(Metadata!V271)),NOT(ISBLANK(Metadata!W271))),"Yes", "No, neither of these fields have values"),"")</f>
        <v/>
      </c>
    </row>
    <row r="278" spans="1:6">
      <c r="A278" t="str">
        <f>IF(COUNTA(Metadata!A272)=1,ROW(Metadata!A272),"")</f>
        <v/>
      </c>
      <c r="B278" s="31" t="str">
        <f>IF(COUNTA(Metadata!A272)=1,IF(COUNTA(Metadata!L272,Metadata!B272)=2, IF(Metadata!L272=Metadata!B272, "No", "Yes"), "One (or both) of these fields are empty"),"")</f>
        <v/>
      </c>
      <c r="C278" t="str">
        <f>IF(COUNTA(Metadata!A272)=1,IF(COUNTA(Metadata!B272:'Metadata'!U272)=20, "Yes", "One (or more) of these fields are empty"),"")</f>
        <v/>
      </c>
      <c r="D278" t="str">
        <f>IF(COUNTA(Metadata!A272)=1, IF(ISNUMBER(MATCH(LEFT(Metadata!P272,SEARCH(":",Metadata!P272)-1),'Library and Platform Vocabulary'!$A$117:$A$413,0)), "Yes", "No"),"")</f>
        <v/>
      </c>
      <c r="E278" s="35" t="str">
        <f ca="1">IF(COUNTA(Metadata!A272)=1, IF(OR(Metadata!O272&gt;TODAY(),ISBLANK(Metadata!O272)),"No, date is missing, in the future, or invalid", "Yes"),"")</f>
        <v/>
      </c>
      <c r="F278" s="31" t="str">
        <f>IF(COUNTA(Metadata!A272)=1, IF(OR(NOT(ISBLANK(Metadata!V272)),NOT(ISBLANK(Metadata!W272))),"Yes", "No, neither of these fields have values"),"")</f>
        <v/>
      </c>
    </row>
    <row r="279" spans="1:6">
      <c r="A279" t="str">
        <f>IF(COUNTA(Metadata!A273)=1,ROW(Metadata!A273),"")</f>
        <v/>
      </c>
      <c r="B279" s="31" t="str">
        <f>IF(COUNTA(Metadata!A273)=1,IF(COUNTA(Metadata!L273,Metadata!B273)=2, IF(Metadata!L273=Metadata!B273, "No", "Yes"), "One (or both) of these fields are empty"),"")</f>
        <v/>
      </c>
      <c r="C279" t="str">
        <f>IF(COUNTA(Metadata!A273)=1,IF(COUNTA(Metadata!B273:'Metadata'!U273)=20, "Yes", "One (or more) of these fields are empty"),"")</f>
        <v/>
      </c>
      <c r="D279" t="str">
        <f>IF(COUNTA(Metadata!A273)=1, IF(ISNUMBER(MATCH(LEFT(Metadata!P273,SEARCH(":",Metadata!P273)-1),'Library and Platform Vocabulary'!$A$117:$A$413,0)), "Yes", "No"),"")</f>
        <v/>
      </c>
      <c r="E279" s="35" t="str">
        <f ca="1">IF(COUNTA(Metadata!A273)=1, IF(OR(Metadata!O273&gt;TODAY(),ISBLANK(Metadata!O273)),"No, date is missing, in the future, or invalid", "Yes"),"")</f>
        <v/>
      </c>
      <c r="F279" s="31" t="str">
        <f>IF(COUNTA(Metadata!A273)=1, IF(OR(NOT(ISBLANK(Metadata!V273)),NOT(ISBLANK(Metadata!W273))),"Yes", "No, neither of these fields have values"),"")</f>
        <v/>
      </c>
    </row>
    <row r="280" spans="1:6">
      <c r="A280" t="str">
        <f>IF(COUNTA(Metadata!A274)=1,ROW(Metadata!A274),"")</f>
        <v/>
      </c>
      <c r="B280" s="31" t="str">
        <f>IF(COUNTA(Metadata!A274)=1,IF(COUNTA(Metadata!L274,Metadata!B274)=2, IF(Metadata!L274=Metadata!B274, "No", "Yes"), "One (or both) of these fields are empty"),"")</f>
        <v/>
      </c>
      <c r="C280" t="str">
        <f>IF(COUNTA(Metadata!A274)=1,IF(COUNTA(Metadata!B274:'Metadata'!U274)=20, "Yes", "One (or more) of these fields are empty"),"")</f>
        <v/>
      </c>
      <c r="D280" t="str">
        <f>IF(COUNTA(Metadata!A274)=1, IF(ISNUMBER(MATCH(LEFT(Metadata!P274,SEARCH(":",Metadata!P274)-1),'Library and Platform Vocabulary'!$A$117:$A$413,0)), "Yes", "No"),"")</f>
        <v/>
      </c>
      <c r="E280" s="35" t="str">
        <f ca="1">IF(COUNTA(Metadata!A274)=1, IF(OR(Metadata!O274&gt;TODAY(),ISBLANK(Metadata!O274)),"No, date is missing, in the future, or invalid", "Yes"),"")</f>
        <v/>
      </c>
      <c r="F280" s="31" t="str">
        <f>IF(COUNTA(Metadata!A274)=1, IF(OR(NOT(ISBLANK(Metadata!V274)),NOT(ISBLANK(Metadata!W274))),"Yes", "No, neither of these fields have values"),"")</f>
        <v/>
      </c>
    </row>
    <row r="281" spans="1:6">
      <c r="A281" t="str">
        <f>IF(COUNTA(Metadata!A275)=1,ROW(Metadata!A275),"")</f>
        <v/>
      </c>
      <c r="B281" s="31" t="str">
        <f>IF(COUNTA(Metadata!A275)=1,IF(COUNTA(Metadata!L275,Metadata!B275)=2, IF(Metadata!L275=Metadata!B275, "No", "Yes"), "One (or both) of these fields are empty"),"")</f>
        <v/>
      </c>
      <c r="C281" t="str">
        <f>IF(COUNTA(Metadata!A275)=1,IF(COUNTA(Metadata!B275:'Metadata'!U275)=20, "Yes", "One (or more) of these fields are empty"),"")</f>
        <v/>
      </c>
      <c r="D281" t="str">
        <f>IF(COUNTA(Metadata!A275)=1, IF(ISNUMBER(MATCH(LEFT(Metadata!P275,SEARCH(":",Metadata!P275)-1),'Library and Platform Vocabulary'!$A$117:$A$413,0)), "Yes", "No"),"")</f>
        <v/>
      </c>
      <c r="E281" s="35" t="str">
        <f ca="1">IF(COUNTA(Metadata!A275)=1, IF(OR(Metadata!O275&gt;TODAY(),ISBLANK(Metadata!O275)),"No, date is missing, in the future, or invalid", "Yes"),"")</f>
        <v/>
      </c>
      <c r="F281" s="31" t="str">
        <f>IF(COUNTA(Metadata!A275)=1, IF(OR(NOT(ISBLANK(Metadata!V275)),NOT(ISBLANK(Metadata!W275))),"Yes", "No, neither of these fields have values"),"")</f>
        <v/>
      </c>
    </row>
    <row r="282" spans="1:6">
      <c r="A282" t="str">
        <f>IF(COUNTA(Metadata!A276)=1,ROW(Metadata!A276),"")</f>
        <v/>
      </c>
      <c r="B282" s="31" t="str">
        <f>IF(COUNTA(Metadata!A276)=1,IF(COUNTA(Metadata!L276,Metadata!B276)=2, IF(Metadata!L276=Metadata!B276, "No", "Yes"), "One (or both) of these fields are empty"),"")</f>
        <v/>
      </c>
      <c r="C282" t="str">
        <f>IF(COUNTA(Metadata!A276)=1,IF(COUNTA(Metadata!B276:'Metadata'!U276)=20, "Yes", "One (or more) of these fields are empty"),"")</f>
        <v/>
      </c>
      <c r="D282" t="str">
        <f>IF(COUNTA(Metadata!A276)=1, IF(ISNUMBER(MATCH(LEFT(Metadata!P276,SEARCH(":",Metadata!P276)-1),'Library and Platform Vocabulary'!$A$117:$A$413,0)), "Yes", "No"),"")</f>
        <v/>
      </c>
      <c r="E282" s="35" t="str">
        <f ca="1">IF(COUNTA(Metadata!A276)=1, IF(OR(Metadata!O276&gt;TODAY(),ISBLANK(Metadata!O276)),"No, date is missing, in the future, or invalid", "Yes"),"")</f>
        <v/>
      </c>
      <c r="F282" s="31" t="str">
        <f>IF(COUNTA(Metadata!A276)=1, IF(OR(NOT(ISBLANK(Metadata!V276)),NOT(ISBLANK(Metadata!W276))),"Yes", "No, neither of these fields have values"),"")</f>
        <v/>
      </c>
    </row>
    <row r="283" spans="1:6">
      <c r="A283" t="str">
        <f>IF(COUNTA(Metadata!A277)=1,ROW(Metadata!A277),"")</f>
        <v/>
      </c>
      <c r="B283" s="31" t="str">
        <f>IF(COUNTA(Metadata!A277)=1,IF(COUNTA(Metadata!L277,Metadata!B277)=2, IF(Metadata!L277=Metadata!B277, "No", "Yes"), "One (or both) of these fields are empty"),"")</f>
        <v/>
      </c>
      <c r="C283" t="str">
        <f>IF(COUNTA(Metadata!A277)=1,IF(COUNTA(Metadata!B277:'Metadata'!U277)=20, "Yes", "One (or more) of these fields are empty"),"")</f>
        <v/>
      </c>
      <c r="D283" t="str">
        <f>IF(COUNTA(Metadata!A277)=1, IF(ISNUMBER(MATCH(LEFT(Metadata!P277,SEARCH(":",Metadata!P277)-1),'Library and Platform Vocabulary'!$A$117:$A$413,0)), "Yes", "No"),"")</f>
        <v/>
      </c>
      <c r="E283" s="35" t="str">
        <f ca="1">IF(COUNTA(Metadata!A277)=1, IF(OR(Metadata!O277&gt;TODAY(),ISBLANK(Metadata!O277)),"No, date is missing, in the future, or invalid", "Yes"),"")</f>
        <v/>
      </c>
      <c r="F283" s="31" t="str">
        <f>IF(COUNTA(Metadata!A277)=1, IF(OR(NOT(ISBLANK(Metadata!V277)),NOT(ISBLANK(Metadata!W277))),"Yes", "No, neither of these fields have values"),"")</f>
        <v/>
      </c>
    </row>
    <row r="284" spans="1:6">
      <c r="A284" t="str">
        <f>IF(COUNTA(Metadata!A278)=1,ROW(Metadata!A278),"")</f>
        <v/>
      </c>
      <c r="B284" s="31" t="str">
        <f>IF(COUNTA(Metadata!A278)=1,IF(COUNTA(Metadata!L278,Metadata!B278)=2, IF(Metadata!L278=Metadata!B278, "No", "Yes"), "One (or both) of these fields are empty"),"")</f>
        <v/>
      </c>
      <c r="C284" t="str">
        <f>IF(COUNTA(Metadata!A278)=1,IF(COUNTA(Metadata!B278:'Metadata'!U278)=20, "Yes", "One (or more) of these fields are empty"),"")</f>
        <v/>
      </c>
      <c r="D284" t="str">
        <f>IF(COUNTA(Metadata!A278)=1, IF(ISNUMBER(MATCH(LEFT(Metadata!P278,SEARCH(":",Metadata!P278)-1),'Library and Platform Vocabulary'!$A$117:$A$413,0)), "Yes", "No"),"")</f>
        <v/>
      </c>
      <c r="E284" s="35" t="str">
        <f ca="1">IF(COUNTA(Metadata!A278)=1, IF(OR(Metadata!O278&gt;TODAY(),ISBLANK(Metadata!O278)),"No, date is missing, in the future, or invalid", "Yes"),"")</f>
        <v/>
      </c>
      <c r="F284" s="31" t="str">
        <f>IF(COUNTA(Metadata!A278)=1, IF(OR(NOT(ISBLANK(Metadata!V278)),NOT(ISBLANK(Metadata!W278))),"Yes", "No, neither of these fields have values"),"")</f>
        <v/>
      </c>
    </row>
    <row r="285" spans="1:6">
      <c r="A285" t="str">
        <f>IF(COUNTA(Metadata!A279)=1,ROW(Metadata!A279),"")</f>
        <v/>
      </c>
      <c r="B285" s="31" t="str">
        <f>IF(COUNTA(Metadata!A279)=1,IF(COUNTA(Metadata!L279,Metadata!B279)=2, IF(Metadata!L279=Metadata!B279, "No", "Yes"), "One (or both) of these fields are empty"),"")</f>
        <v/>
      </c>
      <c r="C285" t="str">
        <f>IF(COUNTA(Metadata!A279)=1,IF(COUNTA(Metadata!B279:'Metadata'!U279)=20, "Yes", "One (or more) of these fields are empty"),"")</f>
        <v/>
      </c>
      <c r="D285" t="str">
        <f>IF(COUNTA(Metadata!A279)=1, IF(ISNUMBER(MATCH(LEFT(Metadata!P279,SEARCH(":",Metadata!P279)-1),'Library and Platform Vocabulary'!$A$117:$A$413,0)), "Yes", "No"),"")</f>
        <v/>
      </c>
      <c r="E285" s="35" t="str">
        <f ca="1">IF(COUNTA(Metadata!A279)=1, IF(OR(Metadata!O279&gt;TODAY(),ISBLANK(Metadata!O279)),"No, date is missing, in the future, or invalid", "Yes"),"")</f>
        <v/>
      </c>
      <c r="F285" s="31" t="str">
        <f>IF(COUNTA(Metadata!A279)=1, IF(OR(NOT(ISBLANK(Metadata!V279)),NOT(ISBLANK(Metadata!W279))),"Yes", "No, neither of these fields have values"),"")</f>
        <v/>
      </c>
    </row>
    <row r="286" spans="1:6">
      <c r="A286" t="str">
        <f>IF(COUNTA(Metadata!A280)=1,ROW(Metadata!A280),"")</f>
        <v/>
      </c>
      <c r="B286" s="31" t="str">
        <f>IF(COUNTA(Metadata!A280)=1,IF(COUNTA(Metadata!L280,Metadata!B280)=2, IF(Metadata!L280=Metadata!B280, "No", "Yes"), "One (or both) of these fields are empty"),"")</f>
        <v/>
      </c>
      <c r="C286" t="str">
        <f>IF(COUNTA(Metadata!A280)=1,IF(COUNTA(Metadata!B280:'Metadata'!U280)=20, "Yes", "One (or more) of these fields are empty"),"")</f>
        <v/>
      </c>
      <c r="D286" t="str">
        <f>IF(COUNTA(Metadata!A280)=1, IF(ISNUMBER(MATCH(LEFT(Metadata!P280,SEARCH(":",Metadata!P280)-1),'Library and Platform Vocabulary'!$A$117:$A$413,0)), "Yes", "No"),"")</f>
        <v/>
      </c>
      <c r="E286" s="35" t="str">
        <f ca="1">IF(COUNTA(Metadata!A280)=1, IF(OR(Metadata!O280&gt;TODAY(),ISBLANK(Metadata!O280)),"No, date is missing, in the future, or invalid", "Yes"),"")</f>
        <v/>
      </c>
      <c r="F286" s="31" t="str">
        <f>IF(COUNTA(Metadata!A280)=1, IF(OR(NOT(ISBLANK(Metadata!V280)),NOT(ISBLANK(Metadata!W280))),"Yes", "No, neither of these fields have values"),"")</f>
        <v/>
      </c>
    </row>
    <row r="287" spans="1:6">
      <c r="A287" t="str">
        <f>IF(COUNTA(Metadata!A281)=1,ROW(Metadata!A281),"")</f>
        <v/>
      </c>
      <c r="B287" s="31" t="str">
        <f>IF(COUNTA(Metadata!A281)=1,IF(COUNTA(Metadata!L281,Metadata!B281)=2, IF(Metadata!L281=Metadata!B281, "No", "Yes"), "One (or both) of these fields are empty"),"")</f>
        <v/>
      </c>
      <c r="C287" t="str">
        <f>IF(COUNTA(Metadata!A281)=1,IF(COUNTA(Metadata!B281:'Metadata'!U281)=20, "Yes", "One (or more) of these fields are empty"),"")</f>
        <v/>
      </c>
      <c r="D287" t="str">
        <f>IF(COUNTA(Metadata!A281)=1, IF(ISNUMBER(MATCH(LEFT(Metadata!P281,SEARCH(":",Metadata!P281)-1),'Library and Platform Vocabulary'!$A$117:$A$413,0)), "Yes", "No"),"")</f>
        <v/>
      </c>
      <c r="E287" s="35" t="str">
        <f ca="1">IF(COUNTA(Metadata!A281)=1, IF(OR(Metadata!O281&gt;TODAY(),ISBLANK(Metadata!O281)),"No, date is missing, in the future, or invalid", "Yes"),"")</f>
        <v/>
      </c>
      <c r="F287" s="31" t="str">
        <f>IF(COUNTA(Metadata!A281)=1, IF(OR(NOT(ISBLANK(Metadata!V281)),NOT(ISBLANK(Metadata!W281))),"Yes", "No, neither of these fields have values"),"")</f>
        <v/>
      </c>
    </row>
    <row r="288" spans="1:6">
      <c r="A288" t="str">
        <f>IF(COUNTA(Metadata!A282)=1,ROW(Metadata!A282),"")</f>
        <v/>
      </c>
      <c r="B288" s="31" t="str">
        <f>IF(COUNTA(Metadata!A282)=1,IF(COUNTA(Metadata!L282,Metadata!B282)=2, IF(Metadata!L282=Metadata!B282, "No", "Yes"), "One (or both) of these fields are empty"),"")</f>
        <v/>
      </c>
      <c r="C288" t="str">
        <f>IF(COUNTA(Metadata!A282)=1,IF(COUNTA(Metadata!B282:'Metadata'!U282)=20, "Yes", "One (or more) of these fields are empty"),"")</f>
        <v/>
      </c>
      <c r="D288" t="str">
        <f>IF(COUNTA(Metadata!A282)=1, IF(ISNUMBER(MATCH(LEFT(Metadata!P282,SEARCH(":",Metadata!P282)-1),'Library and Platform Vocabulary'!$A$117:$A$413,0)), "Yes", "No"),"")</f>
        <v/>
      </c>
      <c r="E288" s="35" t="str">
        <f ca="1">IF(COUNTA(Metadata!A282)=1, IF(OR(Metadata!O282&gt;TODAY(),ISBLANK(Metadata!O282)),"No, date is missing, in the future, or invalid", "Yes"),"")</f>
        <v/>
      </c>
      <c r="F288" s="31" t="str">
        <f>IF(COUNTA(Metadata!A282)=1, IF(OR(NOT(ISBLANK(Metadata!V282)),NOT(ISBLANK(Metadata!W282))),"Yes", "No, neither of these fields have values"),"")</f>
        <v/>
      </c>
    </row>
    <row r="289" spans="1:6">
      <c r="A289" t="str">
        <f>IF(COUNTA(Metadata!A283)=1,ROW(Metadata!A283),"")</f>
        <v/>
      </c>
      <c r="B289" s="31" t="str">
        <f>IF(COUNTA(Metadata!A283)=1,IF(COUNTA(Metadata!L283,Metadata!B283)=2, IF(Metadata!L283=Metadata!B283, "No", "Yes"), "One (or both) of these fields are empty"),"")</f>
        <v/>
      </c>
      <c r="C289" t="str">
        <f>IF(COUNTA(Metadata!A283)=1,IF(COUNTA(Metadata!B283:'Metadata'!U283)=20, "Yes", "One (or more) of these fields are empty"),"")</f>
        <v/>
      </c>
      <c r="D289" t="str">
        <f>IF(COUNTA(Metadata!A283)=1, IF(ISNUMBER(MATCH(LEFT(Metadata!P283,SEARCH(":",Metadata!P283)-1),'Library and Platform Vocabulary'!$A$117:$A$413,0)), "Yes", "No"),"")</f>
        <v/>
      </c>
      <c r="E289" s="35" t="str">
        <f ca="1">IF(COUNTA(Metadata!A283)=1, IF(OR(Metadata!O283&gt;TODAY(),ISBLANK(Metadata!O283)),"No, date is missing, in the future, or invalid", "Yes"),"")</f>
        <v/>
      </c>
      <c r="F289" s="31" t="str">
        <f>IF(COUNTA(Metadata!A283)=1, IF(OR(NOT(ISBLANK(Metadata!V283)),NOT(ISBLANK(Metadata!W283))),"Yes", "No, neither of these fields have values"),"")</f>
        <v/>
      </c>
    </row>
    <row r="290" spans="1:6">
      <c r="A290" t="str">
        <f>IF(COUNTA(Metadata!A284)=1,ROW(Metadata!A284),"")</f>
        <v/>
      </c>
      <c r="B290" s="31" t="str">
        <f>IF(COUNTA(Metadata!A284)=1,IF(COUNTA(Metadata!L284,Metadata!B284)=2, IF(Metadata!L284=Metadata!B284, "No", "Yes"), "One (or both) of these fields are empty"),"")</f>
        <v/>
      </c>
      <c r="C290" t="str">
        <f>IF(COUNTA(Metadata!A284)=1,IF(COUNTA(Metadata!B284:'Metadata'!U284)=20, "Yes", "One (or more) of these fields are empty"),"")</f>
        <v/>
      </c>
      <c r="D290" t="str">
        <f>IF(COUNTA(Metadata!A284)=1, IF(ISNUMBER(MATCH(LEFT(Metadata!P284,SEARCH(":",Metadata!P284)-1),'Library and Platform Vocabulary'!$A$117:$A$413,0)), "Yes", "No"),"")</f>
        <v/>
      </c>
      <c r="E290" s="35" t="str">
        <f ca="1">IF(COUNTA(Metadata!A284)=1, IF(OR(Metadata!O284&gt;TODAY(),ISBLANK(Metadata!O284)),"No, date is missing, in the future, or invalid", "Yes"),"")</f>
        <v/>
      </c>
      <c r="F290" s="31" t="str">
        <f>IF(COUNTA(Metadata!A284)=1, IF(OR(NOT(ISBLANK(Metadata!V284)),NOT(ISBLANK(Metadata!W284))),"Yes", "No, neither of these fields have values"),"")</f>
        <v/>
      </c>
    </row>
    <row r="291" spans="1:6">
      <c r="A291" t="str">
        <f>IF(COUNTA(Metadata!A285)=1,ROW(Metadata!A285),"")</f>
        <v/>
      </c>
      <c r="B291" s="31" t="str">
        <f>IF(COUNTA(Metadata!A285)=1,IF(COUNTA(Metadata!L285,Metadata!B285)=2, IF(Metadata!L285=Metadata!B285, "No", "Yes"), "One (or both) of these fields are empty"),"")</f>
        <v/>
      </c>
      <c r="C291" t="str">
        <f>IF(COUNTA(Metadata!A285)=1,IF(COUNTA(Metadata!B285:'Metadata'!U285)=20, "Yes", "One (or more) of these fields are empty"),"")</f>
        <v/>
      </c>
      <c r="D291" t="str">
        <f>IF(COUNTA(Metadata!A285)=1, IF(ISNUMBER(MATCH(LEFT(Metadata!P285,SEARCH(":",Metadata!P285)-1),'Library and Platform Vocabulary'!$A$117:$A$413,0)), "Yes", "No"),"")</f>
        <v/>
      </c>
      <c r="E291" s="35" t="str">
        <f ca="1">IF(COUNTA(Metadata!A285)=1, IF(OR(Metadata!O285&gt;TODAY(),ISBLANK(Metadata!O285)),"No, date is missing, in the future, or invalid", "Yes"),"")</f>
        <v/>
      </c>
      <c r="F291" s="31" t="str">
        <f>IF(COUNTA(Metadata!A285)=1, IF(OR(NOT(ISBLANK(Metadata!V285)),NOT(ISBLANK(Metadata!W285))),"Yes", "No, neither of these fields have values"),"")</f>
        <v/>
      </c>
    </row>
    <row r="292" spans="1:6">
      <c r="A292" t="str">
        <f>IF(COUNTA(Metadata!A286)=1,ROW(Metadata!A286),"")</f>
        <v/>
      </c>
      <c r="B292" s="31" t="str">
        <f>IF(COUNTA(Metadata!A286)=1,IF(COUNTA(Metadata!L286,Metadata!B286)=2, IF(Metadata!L286=Metadata!B286, "No", "Yes"), "One (or both) of these fields are empty"),"")</f>
        <v/>
      </c>
      <c r="C292" t="str">
        <f>IF(COUNTA(Metadata!A286)=1,IF(COUNTA(Metadata!B286:'Metadata'!U286)=20, "Yes", "One (or more) of these fields are empty"),"")</f>
        <v/>
      </c>
      <c r="D292" t="str">
        <f>IF(COUNTA(Metadata!A286)=1, IF(ISNUMBER(MATCH(LEFT(Metadata!P286,SEARCH(":",Metadata!P286)-1),'Library and Platform Vocabulary'!$A$117:$A$413,0)), "Yes", "No"),"")</f>
        <v/>
      </c>
      <c r="E292" s="35" t="str">
        <f ca="1">IF(COUNTA(Metadata!A286)=1, IF(OR(Metadata!O286&gt;TODAY(),ISBLANK(Metadata!O286)),"No, date is missing, in the future, or invalid", "Yes"),"")</f>
        <v/>
      </c>
      <c r="F292" s="31" t="str">
        <f>IF(COUNTA(Metadata!A286)=1, IF(OR(NOT(ISBLANK(Metadata!V286)),NOT(ISBLANK(Metadata!W286))),"Yes", "No, neither of these fields have values"),"")</f>
        <v/>
      </c>
    </row>
    <row r="293" spans="1:6">
      <c r="A293" t="str">
        <f>IF(COUNTA(Metadata!A287)=1,ROW(Metadata!A287),"")</f>
        <v/>
      </c>
      <c r="B293" s="31" t="str">
        <f>IF(COUNTA(Metadata!A287)=1,IF(COUNTA(Metadata!L287,Metadata!B287)=2, IF(Metadata!L287=Metadata!B287, "No", "Yes"), "One (or both) of these fields are empty"),"")</f>
        <v/>
      </c>
      <c r="C293" t="str">
        <f>IF(COUNTA(Metadata!A287)=1,IF(COUNTA(Metadata!B287:'Metadata'!U287)=20, "Yes", "One (or more) of these fields are empty"),"")</f>
        <v/>
      </c>
      <c r="D293" t="str">
        <f>IF(COUNTA(Metadata!A287)=1, IF(ISNUMBER(MATCH(LEFT(Metadata!P287,SEARCH(":",Metadata!P287)-1),'Library and Platform Vocabulary'!$A$117:$A$413,0)), "Yes", "No"),"")</f>
        <v/>
      </c>
      <c r="E293" s="35" t="str">
        <f ca="1">IF(COUNTA(Metadata!A287)=1, IF(OR(Metadata!O287&gt;TODAY(),ISBLANK(Metadata!O287)),"No, date is missing, in the future, or invalid", "Yes"),"")</f>
        <v/>
      </c>
      <c r="F293" s="31" t="str">
        <f>IF(COUNTA(Metadata!A287)=1, IF(OR(NOT(ISBLANK(Metadata!V287)),NOT(ISBLANK(Metadata!W287))),"Yes", "No, neither of these fields have values"),"")</f>
        <v/>
      </c>
    </row>
    <row r="294" spans="1:6">
      <c r="A294" t="str">
        <f>IF(COUNTA(Metadata!A288)=1,ROW(Metadata!A288),"")</f>
        <v/>
      </c>
      <c r="B294" s="31" t="str">
        <f>IF(COUNTA(Metadata!A288)=1,IF(COUNTA(Metadata!L288,Metadata!B288)=2, IF(Metadata!L288=Metadata!B288, "No", "Yes"), "One (or both) of these fields are empty"),"")</f>
        <v/>
      </c>
      <c r="C294" t="str">
        <f>IF(COUNTA(Metadata!A288)=1,IF(COUNTA(Metadata!B288:'Metadata'!U288)=20, "Yes", "One (or more) of these fields are empty"),"")</f>
        <v/>
      </c>
      <c r="D294" t="str">
        <f>IF(COUNTA(Metadata!A288)=1, IF(ISNUMBER(MATCH(LEFT(Metadata!P288,SEARCH(":",Metadata!P288)-1),'Library and Platform Vocabulary'!$A$117:$A$413,0)), "Yes", "No"),"")</f>
        <v/>
      </c>
      <c r="E294" s="35" t="str">
        <f ca="1">IF(COUNTA(Metadata!A288)=1, IF(OR(Metadata!O288&gt;TODAY(),ISBLANK(Metadata!O288)),"No, date is missing, in the future, or invalid", "Yes"),"")</f>
        <v/>
      </c>
      <c r="F294" s="31" t="str">
        <f>IF(COUNTA(Metadata!A288)=1, IF(OR(NOT(ISBLANK(Metadata!V288)),NOT(ISBLANK(Metadata!W288))),"Yes", "No, neither of these fields have values"),"")</f>
        <v/>
      </c>
    </row>
    <row r="295" spans="1:6">
      <c r="A295" t="str">
        <f>IF(COUNTA(Metadata!A289)=1,ROW(Metadata!A289),"")</f>
        <v/>
      </c>
      <c r="B295" s="31" t="str">
        <f>IF(COUNTA(Metadata!A289)=1,IF(COUNTA(Metadata!L289,Metadata!B289)=2, IF(Metadata!L289=Metadata!B289, "No", "Yes"), "One (or both) of these fields are empty"),"")</f>
        <v/>
      </c>
      <c r="C295" t="str">
        <f>IF(COUNTA(Metadata!A289)=1,IF(COUNTA(Metadata!B289:'Metadata'!U289)=20, "Yes", "One (or more) of these fields are empty"),"")</f>
        <v/>
      </c>
      <c r="D295" t="str">
        <f>IF(COUNTA(Metadata!A289)=1, IF(ISNUMBER(MATCH(LEFT(Metadata!P289,SEARCH(":",Metadata!P289)-1),'Library and Platform Vocabulary'!$A$117:$A$413,0)), "Yes", "No"),"")</f>
        <v/>
      </c>
      <c r="E295" s="35" t="str">
        <f ca="1">IF(COUNTA(Metadata!A289)=1, IF(OR(Metadata!O289&gt;TODAY(),ISBLANK(Metadata!O289)),"No, date is missing, in the future, or invalid", "Yes"),"")</f>
        <v/>
      </c>
      <c r="F295" s="31" t="str">
        <f>IF(COUNTA(Metadata!A289)=1, IF(OR(NOT(ISBLANK(Metadata!V289)),NOT(ISBLANK(Metadata!W289))),"Yes", "No, neither of these fields have values"),"")</f>
        <v/>
      </c>
    </row>
    <row r="296" spans="1:6">
      <c r="A296" t="str">
        <f>IF(COUNTA(Metadata!A290)=1,ROW(Metadata!A290),"")</f>
        <v/>
      </c>
      <c r="B296" s="31" t="str">
        <f>IF(COUNTA(Metadata!A290)=1,IF(COUNTA(Metadata!L290,Metadata!B290)=2, IF(Metadata!L290=Metadata!B290, "No", "Yes"), "One (or both) of these fields are empty"),"")</f>
        <v/>
      </c>
      <c r="C296" t="str">
        <f>IF(COUNTA(Metadata!A290)=1,IF(COUNTA(Metadata!B290:'Metadata'!U290)=20, "Yes", "One (or more) of these fields are empty"),"")</f>
        <v/>
      </c>
      <c r="D296" t="str">
        <f>IF(COUNTA(Metadata!A290)=1, IF(ISNUMBER(MATCH(LEFT(Metadata!P290,SEARCH(":",Metadata!P290)-1),'Library and Platform Vocabulary'!$A$117:$A$413,0)), "Yes", "No"),"")</f>
        <v/>
      </c>
      <c r="E296" s="35" t="str">
        <f ca="1">IF(COUNTA(Metadata!A290)=1, IF(OR(Metadata!O290&gt;TODAY(),ISBLANK(Metadata!O290)),"No, date is missing, in the future, or invalid", "Yes"),"")</f>
        <v/>
      </c>
      <c r="F296" s="31" t="str">
        <f>IF(COUNTA(Metadata!A290)=1, IF(OR(NOT(ISBLANK(Metadata!V290)),NOT(ISBLANK(Metadata!W290))),"Yes", "No, neither of these fields have values"),"")</f>
        <v/>
      </c>
    </row>
    <row r="297" spans="1:6">
      <c r="A297" t="str">
        <f>IF(COUNTA(Metadata!A291)=1,ROW(Metadata!A291),"")</f>
        <v/>
      </c>
      <c r="B297" s="31" t="str">
        <f>IF(COUNTA(Metadata!A291)=1,IF(COUNTA(Metadata!L291,Metadata!B291)=2, IF(Metadata!L291=Metadata!B291, "No", "Yes"), "One (or both) of these fields are empty"),"")</f>
        <v/>
      </c>
      <c r="C297" t="str">
        <f>IF(COUNTA(Metadata!A291)=1,IF(COUNTA(Metadata!B291:'Metadata'!U291)=20, "Yes", "One (or more) of these fields are empty"),"")</f>
        <v/>
      </c>
      <c r="D297" t="str">
        <f>IF(COUNTA(Metadata!A291)=1, IF(ISNUMBER(MATCH(LEFT(Metadata!P291,SEARCH(":",Metadata!P291)-1),'Library and Platform Vocabulary'!$A$117:$A$413,0)), "Yes", "No"),"")</f>
        <v/>
      </c>
      <c r="E297" s="35" t="str">
        <f ca="1">IF(COUNTA(Metadata!A291)=1, IF(OR(Metadata!O291&gt;TODAY(),ISBLANK(Metadata!O291)),"No, date is missing, in the future, or invalid", "Yes"),"")</f>
        <v/>
      </c>
      <c r="F297" s="31" t="str">
        <f>IF(COUNTA(Metadata!A291)=1, IF(OR(NOT(ISBLANK(Metadata!V291)),NOT(ISBLANK(Metadata!W291))),"Yes", "No, neither of these fields have values"),"")</f>
        <v/>
      </c>
    </row>
    <row r="298" spans="1:6">
      <c r="A298" t="str">
        <f>IF(COUNTA(Metadata!A292)=1,ROW(Metadata!A292),"")</f>
        <v/>
      </c>
      <c r="B298" s="31" t="str">
        <f>IF(COUNTA(Metadata!A292)=1,IF(COUNTA(Metadata!L292,Metadata!B292)=2, IF(Metadata!L292=Metadata!B292, "No", "Yes"), "One (or both) of these fields are empty"),"")</f>
        <v/>
      </c>
      <c r="C298" t="str">
        <f>IF(COUNTA(Metadata!A292)=1,IF(COUNTA(Metadata!B292:'Metadata'!U292)=20, "Yes", "One (or more) of these fields are empty"),"")</f>
        <v/>
      </c>
      <c r="D298" t="str">
        <f>IF(COUNTA(Metadata!A292)=1, IF(ISNUMBER(MATCH(LEFT(Metadata!P292,SEARCH(":",Metadata!P292)-1),'Library and Platform Vocabulary'!$A$117:$A$413,0)), "Yes", "No"),"")</f>
        <v/>
      </c>
      <c r="E298" s="35" t="str">
        <f ca="1">IF(COUNTA(Metadata!A292)=1, IF(OR(Metadata!O292&gt;TODAY(),ISBLANK(Metadata!O292)),"No, date is missing, in the future, or invalid", "Yes"),"")</f>
        <v/>
      </c>
      <c r="F298" s="31" t="str">
        <f>IF(COUNTA(Metadata!A292)=1, IF(OR(NOT(ISBLANK(Metadata!V292)),NOT(ISBLANK(Metadata!W292))),"Yes", "No, neither of these fields have values"),"")</f>
        <v/>
      </c>
    </row>
    <row r="299" spans="1:6">
      <c r="A299" t="str">
        <f>IF(COUNTA(Metadata!A293)=1,ROW(Metadata!A293),"")</f>
        <v/>
      </c>
      <c r="B299" s="31" t="str">
        <f>IF(COUNTA(Metadata!A293)=1,IF(COUNTA(Metadata!L293,Metadata!B293)=2, IF(Metadata!L293=Metadata!B293, "No", "Yes"), "One (or both) of these fields are empty"),"")</f>
        <v/>
      </c>
      <c r="C299" t="str">
        <f>IF(COUNTA(Metadata!A293)=1,IF(COUNTA(Metadata!B293:'Metadata'!U293)=20, "Yes", "One (or more) of these fields are empty"),"")</f>
        <v/>
      </c>
      <c r="D299" t="str">
        <f>IF(COUNTA(Metadata!A293)=1, IF(ISNUMBER(MATCH(LEFT(Metadata!P293,SEARCH(":",Metadata!P293)-1),'Library and Platform Vocabulary'!$A$117:$A$413,0)), "Yes", "No"),"")</f>
        <v/>
      </c>
      <c r="E299" s="35" t="str">
        <f ca="1">IF(COUNTA(Metadata!A293)=1, IF(OR(Metadata!O293&gt;TODAY(),ISBLANK(Metadata!O293)),"No, date is missing, in the future, or invalid", "Yes"),"")</f>
        <v/>
      </c>
      <c r="F299" s="31" t="str">
        <f>IF(COUNTA(Metadata!A293)=1, IF(OR(NOT(ISBLANK(Metadata!V293)),NOT(ISBLANK(Metadata!W293))),"Yes", "No, neither of these fields have values"),"")</f>
        <v/>
      </c>
    </row>
    <row r="300" spans="1:6">
      <c r="A300" t="str">
        <f>IF(COUNTA(Metadata!A294)=1,ROW(Metadata!A294),"")</f>
        <v/>
      </c>
      <c r="B300" s="31" t="str">
        <f>IF(COUNTA(Metadata!A294)=1,IF(COUNTA(Metadata!L294,Metadata!B294)=2, IF(Metadata!L294=Metadata!B294, "No", "Yes"), "One (or both) of these fields are empty"),"")</f>
        <v/>
      </c>
      <c r="C300" t="str">
        <f>IF(COUNTA(Metadata!A294)=1,IF(COUNTA(Metadata!B294:'Metadata'!U294)=20, "Yes", "One (or more) of these fields are empty"),"")</f>
        <v/>
      </c>
      <c r="D300" t="str">
        <f>IF(COUNTA(Metadata!A294)=1, IF(ISNUMBER(MATCH(LEFT(Metadata!P294,SEARCH(":",Metadata!P294)-1),'Library and Platform Vocabulary'!$A$117:$A$413,0)), "Yes", "No"),"")</f>
        <v/>
      </c>
      <c r="E300" s="35" t="str">
        <f ca="1">IF(COUNTA(Metadata!A294)=1, IF(OR(Metadata!O294&gt;TODAY(),ISBLANK(Metadata!O294)),"No, date is missing, in the future, or invalid", "Yes"),"")</f>
        <v/>
      </c>
      <c r="F300" s="31" t="str">
        <f>IF(COUNTA(Metadata!A294)=1, IF(OR(NOT(ISBLANK(Metadata!V294)),NOT(ISBLANK(Metadata!W294))),"Yes", "No, neither of these fields have values"),"")</f>
        <v/>
      </c>
    </row>
    <row r="301" spans="1:6">
      <c r="A301" t="str">
        <f>IF(COUNTA(Metadata!A295)=1,ROW(Metadata!A295),"")</f>
        <v/>
      </c>
      <c r="B301" s="31" t="str">
        <f>IF(COUNTA(Metadata!A295)=1,IF(COUNTA(Metadata!L295,Metadata!B295)=2, IF(Metadata!L295=Metadata!B295, "No", "Yes"), "One (or both) of these fields are empty"),"")</f>
        <v/>
      </c>
      <c r="C301" t="str">
        <f>IF(COUNTA(Metadata!A295)=1,IF(COUNTA(Metadata!B295:'Metadata'!U295)=20, "Yes", "One (or more) of these fields are empty"),"")</f>
        <v/>
      </c>
      <c r="D301" t="str">
        <f>IF(COUNTA(Metadata!A295)=1, IF(ISNUMBER(MATCH(LEFT(Metadata!P295,SEARCH(":",Metadata!P295)-1),'Library and Platform Vocabulary'!$A$117:$A$413,0)), "Yes", "No"),"")</f>
        <v/>
      </c>
      <c r="E301" s="35" t="str">
        <f ca="1">IF(COUNTA(Metadata!A295)=1, IF(OR(Metadata!O295&gt;TODAY(),ISBLANK(Metadata!O295)),"No, date is missing, in the future, or invalid", "Yes"),"")</f>
        <v/>
      </c>
      <c r="F301" s="31" t="str">
        <f>IF(COUNTA(Metadata!A295)=1, IF(OR(NOT(ISBLANK(Metadata!V295)),NOT(ISBLANK(Metadata!W295))),"Yes", "No, neither of these fields have values"),"")</f>
        <v/>
      </c>
    </row>
    <row r="302" spans="1:6">
      <c r="A302" t="str">
        <f>IF(COUNTA(Metadata!A296)=1,ROW(Metadata!A296),"")</f>
        <v/>
      </c>
      <c r="B302" s="31" t="str">
        <f>IF(COUNTA(Metadata!A296)=1,IF(COUNTA(Metadata!L296,Metadata!B296)=2, IF(Metadata!L296=Metadata!B296, "No", "Yes"), "One (or both) of these fields are empty"),"")</f>
        <v/>
      </c>
      <c r="C302" t="str">
        <f>IF(COUNTA(Metadata!A296)=1,IF(COUNTA(Metadata!B296:'Metadata'!U296)=20, "Yes", "One (or more) of these fields are empty"),"")</f>
        <v/>
      </c>
      <c r="D302" t="str">
        <f>IF(COUNTA(Metadata!A296)=1, IF(ISNUMBER(MATCH(LEFT(Metadata!P296,SEARCH(":",Metadata!P296)-1),'Library and Platform Vocabulary'!$A$117:$A$413,0)), "Yes", "No"),"")</f>
        <v/>
      </c>
      <c r="E302" s="35" t="str">
        <f ca="1">IF(COUNTA(Metadata!A296)=1, IF(OR(Metadata!O296&gt;TODAY(),ISBLANK(Metadata!O296)),"No, date is missing, in the future, or invalid", "Yes"),"")</f>
        <v/>
      </c>
      <c r="F302" s="31" t="str">
        <f>IF(COUNTA(Metadata!A296)=1, IF(OR(NOT(ISBLANK(Metadata!V296)),NOT(ISBLANK(Metadata!W296))),"Yes", "No, neither of these fields have values"),"")</f>
        <v/>
      </c>
    </row>
    <row r="303" spans="1:6">
      <c r="A303" t="str">
        <f>IF(COUNTA(Metadata!A297)=1,ROW(Metadata!A297),"")</f>
        <v/>
      </c>
      <c r="B303" s="31" t="str">
        <f>IF(COUNTA(Metadata!A297)=1,IF(COUNTA(Metadata!L297,Metadata!B297)=2, IF(Metadata!L297=Metadata!B297, "No", "Yes"), "One (or both) of these fields are empty"),"")</f>
        <v/>
      </c>
      <c r="C303" t="str">
        <f>IF(COUNTA(Metadata!A297)=1,IF(COUNTA(Metadata!B297:'Metadata'!U297)=20, "Yes", "One (or more) of these fields are empty"),"")</f>
        <v/>
      </c>
      <c r="D303" t="str">
        <f>IF(COUNTA(Metadata!A297)=1, IF(ISNUMBER(MATCH(LEFT(Metadata!P297,SEARCH(":",Metadata!P297)-1),'Library and Platform Vocabulary'!$A$117:$A$413,0)), "Yes", "No"),"")</f>
        <v/>
      </c>
      <c r="E303" s="35" t="str">
        <f ca="1">IF(COUNTA(Metadata!A297)=1, IF(OR(Metadata!O297&gt;TODAY(),ISBLANK(Metadata!O297)),"No, date is missing, in the future, or invalid", "Yes"),"")</f>
        <v/>
      </c>
      <c r="F303" s="31" t="str">
        <f>IF(COUNTA(Metadata!A297)=1, IF(OR(NOT(ISBLANK(Metadata!V297)),NOT(ISBLANK(Metadata!W297))),"Yes", "No, neither of these fields have values"),"")</f>
        <v/>
      </c>
    </row>
    <row r="304" spans="1:6">
      <c r="A304" t="str">
        <f>IF(COUNTA(Metadata!A298)=1,ROW(Metadata!A298),"")</f>
        <v/>
      </c>
      <c r="B304" s="31" t="str">
        <f>IF(COUNTA(Metadata!A298)=1,IF(COUNTA(Metadata!L298,Metadata!B298)=2, IF(Metadata!L298=Metadata!B298, "No", "Yes"), "One (or both) of these fields are empty"),"")</f>
        <v/>
      </c>
      <c r="C304" t="str">
        <f>IF(COUNTA(Metadata!A298)=1,IF(COUNTA(Metadata!B298:'Metadata'!U298)=20, "Yes", "One (or more) of these fields are empty"),"")</f>
        <v/>
      </c>
      <c r="D304" t="str">
        <f>IF(COUNTA(Metadata!A298)=1, IF(ISNUMBER(MATCH(LEFT(Metadata!P298,SEARCH(":",Metadata!P298)-1),'Library and Platform Vocabulary'!$A$117:$A$413,0)), "Yes", "No"),"")</f>
        <v/>
      </c>
      <c r="E304" s="35" t="str">
        <f ca="1">IF(COUNTA(Metadata!A298)=1, IF(OR(Metadata!O298&gt;TODAY(),ISBLANK(Metadata!O298)),"No, date is missing, in the future, or invalid", "Yes"),"")</f>
        <v/>
      </c>
      <c r="F304" s="31" t="str">
        <f>IF(COUNTA(Metadata!A298)=1, IF(OR(NOT(ISBLANK(Metadata!V298)),NOT(ISBLANK(Metadata!W298))),"Yes", "No, neither of these fields have values"),"")</f>
        <v/>
      </c>
    </row>
    <row r="305" spans="1:6">
      <c r="A305" t="str">
        <f>IF(COUNTA(Metadata!A299)=1,ROW(Metadata!A299),"")</f>
        <v/>
      </c>
      <c r="B305" s="31" t="str">
        <f>IF(COUNTA(Metadata!A299)=1,IF(COUNTA(Metadata!L299,Metadata!B299)=2, IF(Metadata!L299=Metadata!B299, "No", "Yes"), "One (or both) of these fields are empty"),"")</f>
        <v/>
      </c>
      <c r="C305" t="str">
        <f>IF(COUNTA(Metadata!A299)=1,IF(COUNTA(Metadata!B299:'Metadata'!U299)=20, "Yes", "One (or more) of these fields are empty"),"")</f>
        <v/>
      </c>
      <c r="D305" t="str">
        <f>IF(COUNTA(Metadata!A299)=1, IF(ISNUMBER(MATCH(LEFT(Metadata!P299,SEARCH(":",Metadata!P299)-1),'Library and Platform Vocabulary'!$A$117:$A$413,0)), "Yes", "No"),"")</f>
        <v/>
      </c>
      <c r="E305" s="35" t="str">
        <f ca="1">IF(COUNTA(Metadata!A299)=1, IF(OR(Metadata!O299&gt;TODAY(),ISBLANK(Metadata!O299)),"No, date is missing, in the future, or invalid", "Yes"),"")</f>
        <v/>
      </c>
      <c r="F305" s="31" t="str">
        <f>IF(COUNTA(Metadata!A299)=1, IF(OR(NOT(ISBLANK(Metadata!V299)),NOT(ISBLANK(Metadata!W299))),"Yes", "No, neither of these fields have values"),"")</f>
        <v/>
      </c>
    </row>
    <row r="306" spans="1:6">
      <c r="A306" t="str">
        <f>IF(COUNTA(Metadata!A300)=1,ROW(Metadata!A300),"")</f>
        <v/>
      </c>
      <c r="B306" s="31" t="str">
        <f>IF(COUNTA(Metadata!A300)=1,IF(COUNTA(Metadata!L300,Metadata!B300)=2, IF(Metadata!L300=Metadata!B300, "No", "Yes"), "One (or both) of these fields are empty"),"")</f>
        <v/>
      </c>
      <c r="C306" t="str">
        <f>IF(COUNTA(Metadata!A300)=1,IF(COUNTA(Metadata!B300:'Metadata'!U300)=20, "Yes", "One (or more) of these fields are empty"),"")</f>
        <v/>
      </c>
      <c r="D306" t="str">
        <f>IF(COUNTA(Metadata!A300)=1, IF(ISNUMBER(MATCH(LEFT(Metadata!P300,SEARCH(":",Metadata!P300)-1),'Library and Platform Vocabulary'!$A$117:$A$413,0)), "Yes", "No"),"")</f>
        <v/>
      </c>
      <c r="E306" s="35" t="str">
        <f ca="1">IF(COUNTA(Metadata!A300)=1, IF(OR(Metadata!O300&gt;TODAY(),ISBLANK(Metadata!O300)),"No, date is missing, in the future, or invalid", "Yes"),"")</f>
        <v/>
      </c>
      <c r="F306" s="31" t="str">
        <f>IF(COUNTA(Metadata!A300)=1, IF(OR(NOT(ISBLANK(Metadata!V300)),NOT(ISBLANK(Metadata!W300))),"Yes", "No, neither of these fields have values"),"")</f>
        <v/>
      </c>
    </row>
    <row r="307" spans="1:6">
      <c r="A307" t="str">
        <f>IF(COUNTA(Metadata!A301)=1,ROW(Metadata!A301),"")</f>
        <v/>
      </c>
      <c r="B307" s="31" t="str">
        <f>IF(COUNTA(Metadata!A301)=1,IF(COUNTA(Metadata!L301,Metadata!B301)=2, IF(Metadata!L301=Metadata!B301, "No", "Yes"), "One (or both) of these fields are empty"),"")</f>
        <v/>
      </c>
      <c r="C307" t="str">
        <f>IF(COUNTA(Metadata!A301)=1,IF(COUNTA(Metadata!B301:'Metadata'!U301)=20, "Yes", "One (or more) of these fields are empty"),"")</f>
        <v/>
      </c>
      <c r="D307" t="str">
        <f>IF(COUNTA(Metadata!A301)=1, IF(ISNUMBER(MATCH(LEFT(Metadata!P301,SEARCH(":",Metadata!P301)-1),'Library and Platform Vocabulary'!$A$117:$A$413,0)), "Yes", "No"),"")</f>
        <v/>
      </c>
      <c r="E307" s="35" t="str">
        <f ca="1">IF(COUNTA(Metadata!A301)=1, IF(OR(Metadata!O301&gt;TODAY(),ISBLANK(Metadata!O301)),"No, date is missing, in the future, or invalid", "Yes"),"")</f>
        <v/>
      </c>
      <c r="F307" s="31" t="str">
        <f>IF(COUNTA(Metadata!A301)=1, IF(OR(NOT(ISBLANK(Metadata!V301)),NOT(ISBLANK(Metadata!W301))),"Yes", "No, neither of these fields have values"),"")</f>
        <v/>
      </c>
    </row>
    <row r="308" spans="1:6">
      <c r="A308" t="str">
        <f>IF(COUNTA(Metadata!A302)=1,ROW(Metadata!A302),"")</f>
        <v/>
      </c>
      <c r="B308" s="31" t="str">
        <f>IF(COUNTA(Metadata!A302)=1,IF(COUNTA(Metadata!L302,Metadata!B302)=2, IF(Metadata!L302=Metadata!B302, "No", "Yes"), "One (or both) of these fields are empty"),"")</f>
        <v/>
      </c>
      <c r="C308" t="str">
        <f>IF(COUNTA(Metadata!A302)=1,IF(COUNTA(Metadata!B302:'Metadata'!U302)=20, "Yes", "One (or more) of these fields are empty"),"")</f>
        <v/>
      </c>
      <c r="D308" t="str">
        <f>IF(COUNTA(Metadata!A302)=1, IF(ISNUMBER(MATCH(LEFT(Metadata!P302,SEARCH(":",Metadata!P302)-1),'Library and Platform Vocabulary'!$A$117:$A$413,0)), "Yes", "No"),"")</f>
        <v/>
      </c>
      <c r="E308" s="35" t="str">
        <f ca="1">IF(COUNTA(Metadata!A302)=1, IF(OR(Metadata!O302&gt;TODAY(),ISBLANK(Metadata!O302)),"No, date is missing, in the future, or invalid", "Yes"),"")</f>
        <v/>
      </c>
      <c r="F308" s="31" t="str">
        <f>IF(COUNTA(Metadata!A302)=1, IF(OR(NOT(ISBLANK(Metadata!V302)),NOT(ISBLANK(Metadata!W302))),"Yes", "No, neither of these fields have values"),"")</f>
        <v/>
      </c>
    </row>
    <row r="309" spans="1:6">
      <c r="A309" t="str">
        <f>IF(COUNTA(Metadata!A303)=1,ROW(Metadata!A303),"")</f>
        <v/>
      </c>
      <c r="B309" s="31" t="str">
        <f>IF(COUNTA(Metadata!A303)=1,IF(COUNTA(Metadata!L303,Metadata!B303)=2, IF(Metadata!L303=Metadata!B303, "No", "Yes"), "One (or both) of these fields are empty"),"")</f>
        <v/>
      </c>
      <c r="C309" t="str">
        <f>IF(COUNTA(Metadata!A303)=1,IF(COUNTA(Metadata!B303:'Metadata'!U303)=20, "Yes", "One (or more) of these fields are empty"),"")</f>
        <v/>
      </c>
      <c r="D309" t="str">
        <f>IF(COUNTA(Metadata!A303)=1, IF(ISNUMBER(MATCH(LEFT(Metadata!P303,SEARCH(":",Metadata!P303)-1),'Library and Platform Vocabulary'!$A$117:$A$413,0)), "Yes", "No"),"")</f>
        <v/>
      </c>
      <c r="E309" s="35" t="str">
        <f ca="1">IF(COUNTA(Metadata!A303)=1, IF(OR(Metadata!O303&gt;TODAY(),ISBLANK(Metadata!O303)),"No, date is missing, in the future, or invalid", "Yes"),"")</f>
        <v/>
      </c>
      <c r="F309" s="31" t="str">
        <f>IF(COUNTA(Metadata!A303)=1, IF(OR(NOT(ISBLANK(Metadata!V303)),NOT(ISBLANK(Metadata!W303))),"Yes", "No, neither of these fields have values"),"")</f>
        <v/>
      </c>
    </row>
    <row r="310" spans="1:6">
      <c r="A310" t="str">
        <f>IF(COUNTA(Metadata!A304)=1,ROW(Metadata!A304),"")</f>
        <v/>
      </c>
      <c r="B310" s="31" t="str">
        <f>IF(COUNTA(Metadata!A304)=1,IF(COUNTA(Metadata!L304,Metadata!B304)=2, IF(Metadata!L304=Metadata!B304, "No", "Yes"), "One (or both) of these fields are empty"),"")</f>
        <v/>
      </c>
      <c r="C310" t="str">
        <f>IF(COUNTA(Metadata!A304)=1,IF(COUNTA(Metadata!B304:'Metadata'!U304)=20, "Yes", "One (or more) of these fields are empty"),"")</f>
        <v/>
      </c>
      <c r="D310" t="str">
        <f>IF(COUNTA(Metadata!A304)=1, IF(ISNUMBER(MATCH(LEFT(Metadata!P304,SEARCH(":",Metadata!P304)-1),'Library and Platform Vocabulary'!$A$117:$A$413,0)), "Yes", "No"),"")</f>
        <v/>
      </c>
      <c r="E310" s="35" t="str">
        <f ca="1">IF(COUNTA(Metadata!A304)=1, IF(OR(Metadata!O304&gt;TODAY(),ISBLANK(Metadata!O304)),"No, date is missing, in the future, or invalid", "Yes"),"")</f>
        <v/>
      </c>
      <c r="F310" s="31" t="str">
        <f>IF(COUNTA(Metadata!A304)=1, IF(OR(NOT(ISBLANK(Metadata!V304)),NOT(ISBLANK(Metadata!W304))),"Yes", "No, neither of these fields have values"),"")</f>
        <v/>
      </c>
    </row>
    <row r="311" spans="1:6">
      <c r="A311" t="str">
        <f>IF(COUNTA(Metadata!A305)=1,ROW(Metadata!A305),"")</f>
        <v/>
      </c>
      <c r="B311" s="31" t="str">
        <f>IF(COUNTA(Metadata!A305)=1,IF(COUNTA(Metadata!L305,Metadata!B305)=2, IF(Metadata!L305=Metadata!B305, "No", "Yes"), "One (or both) of these fields are empty"),"")</f>
        <v/>
      </c>
      <c r="C311" t="str">
        <f>IF(COUNTA(Metadata!A305)=1,IF(COUNTA(Metadata!B305:'Metadata'!U305)=20, "Yes", "One (or more) of these fields are empty"),"")</f>
        <v/>
      </c>
      <c r="D311" t="str">
        <f>IF(COUNTA(Metadata!A305)=1, IF(ISNUMBER(MATCH(LEFT(Metadata!P305,SEARCH(":",Metadata!P305)-1),'Library and Platform Vocabulary'!$A$117:$A$413,0)), "Yes", "No"),"")</f>
        <v/>
      </c>
      <c r="E311" s="35" t="str">
        <f ca="1">IF(COUNTA(Metadata!A305)=1, IF(OR(Metadata!O305&gt;TODAY(),ISBLANK(Metadata!O305)),"No, date is missing, in the future, or invalid", "Yes"),"")</f>
        <v/>
      </c>
      <c r="F311" s="31" t="str">
        <f>IF(COUNTA(Metadata!A305)=1, IF(OR(NOT(ISBLANK(Metadata!V305)),NOT(ISBLANK(Metadata!W305))),"Yes", "No, neither of these fields have values"),"")</f>
        <v/>
      </c>
    </row>
    <row r="312" spans="1:6">
      <c r="A312" t="str">
        <f>IF(COUNTA(Metadata!A306)=1,ROW(Metadata!A306),"")</f>
        <v/>
      </c>
      <c r="B312" s="31" t="str">
        <f>IF(COUNTA(Metadata!A306)=1,IF(COUNTA(Metadata!L306,Metadata!B306)=2, IF(Metadata!L306=Metadata!B306, "No", "Yes"), "One (or both) of these fields are empty"),"")</f>
        <v/>
      </c>
      <c r="C312" t="str">
        <f>IF(COUNTA(Metadata!A306)=1,IF(COUNTA(Metadata!B306:'Metadata'!U306)=20, "Yes", "One (or more) of these fields are empty"),"")</f>
        <v/>
      </c>
      <c r="D312" t="str">
        <f>IF(COUNTA(Metadata!A306)=1, IF(ISNUMBER(MATCH(LEFT(Metadata!P306,SEARCH(":",Metadata!P306)-1),'Library and Platform Vocabulary'!$A$117:$A$413,0)), "Yes", "No"),"")</f>
        <v/>
      </c>
      <c r="E312" s="35" t="str">
        <f ca="1">IF(COUNTA(Metadata!A306)=1, IF(OR(Metadata!O306&gt;TODAY(),ISBLANK(Metadata!O306)),"No, date is missing, in the future, or invalid", "Yes"),"")</f>
        <v/>
      </c>
      <c r="F312" s="31" t="str">
        <f>IF(COUNTA(Metadata!A306)=1, IF(OR(NOT(ISBLANK(Metadata!V306)),NOT(ISBLANK(Metadata!W306))),"Yes", "No, neither of these fields have values"),"")</f>
        <v/>
      </c>
    </row>
    <row r="313" spans="1:6">
      <c r="A313" t="str">
        <f>IF(COUNTA(Metadata!A307)=1,ROW(Metadata!A307),"")</f>
        <v/>
      </c>
      <c r="B313" s="31" t="str">
        <f>IF(COUNTA(Metadata!A307)=1,IF(COUNTA(Metadata!L307,Metadata!B307)=2, IF(Metadata!L307=Metadata!B307, "No", "Yes"), "One (or both) of these fields are empty"),"")</f>
        <v/>
      </c>
      <c r="C313" t="str">
        <f>IF(COUNTA(Metadata!A307)=1,IF(COUNTA(Metadata!B307:'Metadata'!U307)=20, "Yes", "One (or more) of these fields are empty"),"")</f>
        <v/>
      </c>
      <c r="D313" t="str">
        <f>IF(COUNTA(Metadata!A307)=1, IF(ISNUMBER(MATCH(LEFT(Metadata!P307,SEARCH(":",Metadata!P307)-1),'Library and Platform Vocabulary'!$A$117:$A$413,0)), "Yes", "No"),"")</f>
        <v/>
      </c>
      <c r="E313" s="35" t="str">
        <f ca="1">IF(COUNTA(Metadata!A307)=1, IF(OR(Metadata!O307&gt;TODAY(),ISBLANK(Metadata!O307)),"No, date is missing, in the future, or invalid", "Yes"),"")</f>
        <v/>
      </c>
      <c r="F313" s="31" t="str">
        <f>IF(COUNTA(Metadata!A307)=1, IF(OR(NOT(ISBLANK(Metadata!V307)),NOT(ISBLANK(Metadata!W307))),"Yes", "No, neither of these fields have values"),"")</f>
        <v/>
      </c>
    </row>
    <row r="314" spans="1:6">
      <c r="A314" t="str">
        <f>IF(COUNTA(Metadata!A308)=1,ROW(Metadata!A308),"")</f>
        <v/>
      </c>
      <c r="B314" s="31" t="str">
        <f>IF(COUNTA(Metadata!A308)=1,IF(COUNTA(Metadata!L308,Metadata!B308)=2, IF(Metadata!L308=Metadata!B308, "No", "Yes"), "One (or both) of these fields are empty"),"")</f>
        <v/>
      </c>
      <c r="C314" t="str">
        <f>IF(COUNTA(Metadata!A308)=1,IF(COUNTA(Metadata!B308:'Metadata'!U308)=20, "Yes", "One (or more) of these fields are empty"),"")</f>
        <v/>
      </c>
      <c r="D314" t="str">
        <f>IF(COUNTA(Metadata!A308)=1, IF(ISNUMBER(MATCH(LEFT(Metadata!P308,SEARCH(":",Metadata!P308)-1),'Library and Platform Vocabulary'!$A$117:$A$413,0)), "Yes", "No"),"")</f>
        <v/>
      </c>
      <c r="E314" s="35" t="str">
        <f ca="1">IF(COUNTA(Metadata!A308)=1, IF(OR(Metadata!O308&gt;TODAY(),ISBLANK(Metadata!O308)),"No, date is missing, in the future, or invalid", "Yes"),"")</f>
        <v/>
      </c>
      <c r="F314" s="31" t="str">
        <f>IF(COUNTA(Metadata!A308)=1, IF(OR(NOT(ISBLANK(Metadata!V308)),NOT(ISBLANK(Metadata!W308))),"Yes", "No, neither of these fields have values"),"")</f>
        <v/>
      </c>
    </row>
    <row r="315" spans="1:6">
      <c r="A315" t="str">
        <f>IF(COUNTA(Metadata!A309)=1,ROW(Metadata!A309),"")</f>
        <v/>
      </c>
      <c r="B315" s="31" t="str">
        <f>IF(COUNTA(Metadata!A309)=1,IF(COUNTA(Metadata!L309,Metadata!B309)=2, IF(Metadata!L309=Metadata!B309, "No", "Yes"), "One (or both) of these fields are empty"),"")</f>
        <v/>
      </c>
      <c r="C315" t="str">
        <f>IF(COUNTA(Metadata!A309)=1,IF(COUNTA(Metadata!B309:'Metadata'!U309)=20, "Yes", "One (or more) of these fields are empty"),"")</f>
        <v/>
      </c>
      <c r="D315" t="str">
        <f>IF(COUNTA(Metadata!A309)=1, IF(ISNUMBER(MATCH(LEFT(Metadata!P309,SEARCH(":",Metadata!P309)-1),'Library and Platform Vocabulary'!$A$117:$A$413,0)), "Yes", "No"),"")</f>
        <v/>
      </c>
      <c r="E315" s="35" t="str">
        <f ca="1">IF(COUNTA(Metadata!A309)=1, IF(OR(Metadata!O309&gt;TODAY(),ISBLANK(Metadata!O309)),"No, date is missing, in the future, or invalid", "Yes"),"")</f>
        <v/>
      </c>
      <c r="F315" s="31" t="str">
        <f>IF(COUNTA(Metadata!A309)=1, IF(OR(NOT(ISBLANK(Metadata!V309)),NOT(ISBLANK(Metadata!W309))),"Yes", "No, neither of these fields have values"),"")</f>
        <v/>
      </c>
    </row>
    <row r="316" spans="1:6">
      <c r="A316" t="str">
        <f>IF(COUNTA(Metadata!A310)=1,ROW(Metadata!A310),"")</f>
        <v/>
      </c>
      <c r="B316" s="31" t="str">
        <f>IF(COUNTA(Metadata!A310)=1,IF(COUNTA(Metadata!L310,Metadata!B310)=2, IF(Metadata!L310=Metadata!B310, "No", "Yes"), "One (or both) of these fields are empty"),"")</f>
        <v/>
      </c>
      <c r="C316" t="str">
        <f>IF(COUNTA(Metadata!A310)=1,IF(COUNTA(Metadata!B310:'Metadata'!U310)=20, "Yes", "One (or more) of these fields are empty"),"")</f>
        <v/>
      </c>
      <c r="D316" t="str">
        <f>IF(COUNTA(Metadata!A310)=1, IF(ISNUMBER(MATCH(LEFT(Metadata!P310,SEARCH(":",Metadata!P310)-1),'Library and Platform Vocabulary'!$A$117:$A$413,0)), "Yes", "No"),"")</f>
        <v/>
      </c>
      <c r="E316" s="35" t="str">
        <f ca="1">IF(COUNTA(Metadata!A310)=1, IF(OR(Metadata!O310&gt;TODAY(),ISBLANK(Metadata!O310)),"No, date is missing, in the future, or invalid", "Yes"),"")</f>
        <v/>
      </c>
      <c r="F316" s="31" t="str">
        <f>IF(COUNTA(Metadata!A310)=1, IF(OR(NOT(ISBLANK(Metadata!V310)),NOT(ISBLANK(Metadata!W310))),"Yes", "No, neither of these fields have values"),"")</f>
        <v/>
      </c>
    </row>
    <row r="317" spans="1:6">
      <c r="A317" t="str">
        <f>IF(COUNTA(Metadata!A311)=1,ROW(Metadata!A311),"")</f>
        <v/>
      </c>
      <c r="B317" s="31" t="str">
        <f>IF(COUNTA(Metadata!A311)=1,IF(COUNTA(Metadata!L311,Metadata!B311)=2, IF(Metadata!L311=Metadata!B311, "No", "Yes"), "One (or both) of these fields are empty"),"")</f>
        <v/>
      </c>
      <c r="C317" t="str">
        <f>IF(COUNTA(Metadata!A311)=1,IF(COUNTA(Metadata!B311:'Metadata'!U311)=20, "Yes", "One (or more) of these fields are empty"),"")</f>
        <v/>
      </c>
      <c r="D317" t="str">
        <f>IF(COUNTA(Metadata!A311)=1, IF(ISNUMBER(MATCH(LEFT(Metadata!P311,SEARCH(":",Metadata!P311)-1),'Library and Platform Vocabulary'!$A$117:$A$413,0)), "Yes", "No"),"")</f>
        <v/>
      </c>
      <c r="E317" s="35" t="str">
        <f ca="1">IF(COUNTA(Metadata!A311)=1, IF(OR(Metadata!O311&gt;TODAY(),ISBLANK(Metadata!O311)),"No, date is missing, in the future, or invalid", "Yes"),"")</f>
        <v/>
      </c>
      <c r="F317" s="31" t="str">
        <f>IF(COUNTA(Metadata!A311)=1, IF(OR(NOT(ISBLANK(Metadata!V311)),NOT(ISBLANK(Metadata!W311))),"Yes", "No, neither of these fields have values"),"")</f>
        <v/>
      </c>
    </row>
    <row r="318" spans="1:6">
      <c r="A318" t="str">
        <f>IF(COUNTA(Metadata!A312)=1,ROW(Metadata!A312),"")</f>
        <v/>
      </c>
      <c r="B318" s="31" t="str">
        <f>IF(COUNTA(Metadata!A312)=1,IF(COUNTA(Metadata!L312,Metadata!B312)=2, IF(Metadata!L312=Metadata!B312, "No", "Yes"), "One (or both) of these fields are empty"),"")</f>
        <v/>
      </c>
      <c r="C318" t="str">
        <f>IF(COUNTA(Metadata!A312)=1,IF(COUNTA(Metadata!B312:'Metadata'!U312)=20, "Yes", "One (or more) of these fields are empty"),"")</f>
        <v/>
      </c>
      <c r="D318" t="str">
        <f>IF(COUNTA(Metadata!A312)=1, IF(ISNUMBER(MATCH(LEFT(Metadata!P312,SEARCH(":",Metadata!P312)-1),'Library and Platform Vocabulary'!$A$117:$A$413,0)), "Yes", "No"),"")</f>
        <v/>
      </c>
      <c r="E318" s="35" t="str">
        <f ca="1">IF(COUNTA(Metadata!A312)=1, IF(OR(Metadata!O312&gt;TODAY(),ISBLANK(Metadata!O312)),"No, date is missing, in the future, or invalid", "Yes"),"")</f>
        <v/>
      </c>
      <c r="F318" s="31" t="str">
        <f>IF(COUNTA(Metadata!A312)=1, IF(OR(NOT(ISBLANK(Metadata!V312)),NOT(ISBLANK(Metadata!W312))),"Yes", "No, neither of these fields have values"),"")</f>
        <v/>
      </c>
    </row>
    <row r="319" spans="1:6">
      <c r="A319" t="str">
        <f>IF(COUNTA(Metadata!A313)=1,ROW(Metadata!A313),"")</f>
        <v/>
      </c>
      <c r="B319" s="31" t="str">
        <f>IF(COUNTA(Metadata!A313)=1,IF(COUNTA(Metadata!L313,Metadata!B313)=2, IF(Metadata!L313=Metadata!B313, "No", "Yes"), "One (or both) of these fields are empty"),"")</f>
        <v/>
      </c>
      <c r="C319" t="str">
        <f>IF(COUNTA(Metadata!A313)=1,IF(COUNTA(Metadata!B313:'Metadata'!U313)=20, "Yes", "One (or more) of these fields are empty"),"")</f>
        <v/>
      </c>
      <c r="D319" t="str">
        <f>IF(COUNTA(Metadata!A313)=1, IF(ISNUMBER(MATCH(LEFT(Metadata!P313,SEARCH(":",Metadata!P313)-1),'Library and Platform Vocabulary'!$A$117:$A$413,0)), "Yes", "No"),"")</f>
        <v/>
      </c>
      <c r="E319" s="35" t="str">
        <f ca="1">IF(COUNTA(Metadata!A313)=1, IF(OR(Metadata!O313&gt;TODAY(),ISBLANK(Metadata!O313)),"No, date is missing, in the future, or invalid", "Yes"),"")</f>
        <v/>
      </c>
      <c r="F319" s="31" t="str">
        <f>IF(COUNTA(Metadata!A313)=1, IF(OR(NOT(ISBLANK(Metadata!V313)),NOT(ISBLANK(Metadata!W313))),"Yes", "No, neither of these fields have values"),"")</f>
        <v/>
      </c>
    </row>
    <row r="320" spans="1:6">
      <c r="A320" t="str">
        <f>IF(COUNTA(Metadata!A314)=1,ROW(Metadata!A314),"")</f>
        <v/>
      </c>
      <c r="B320" s="31" t="str">
        <f>IF(COUNTA(Metadata!A314)=1,IF(COUNTA(Metadata!L314,Metadata!B314)=2, IF(Metadata!L314=Metadata!B314, "No", "Yes"), "One (or both) of these fields are empty"),"")</f>
        <v/>
      </c>
      <c r="C320" t="str">
        <f>IF(COUNTA(Metadata!A314)=1,IF(COUNTA(Metadata!B314:'Metadata'!U314)=20, "Yes", "One (or more) of these fields are empty"),"")</f>
        <v/>
      </c>
      <c r="D320" t="str">
        <f>IF(COUNTA(Metadata!A314)=1, IF(ISNUMBER(MATCH(LEFT(Metadata!P314,SEARCH(":",Metadata!P314)-1),'Library and Platform Vocabulary'!$A$117:$A$413,0)), "Yes", "No"),"")</f>
        <v/>
      </c>
      <c r="E320" s="35" t="str">
        <f ca="1">IF(COUNTA(Metadata!A314)=1, IF(OR(Metadata!O314&gt;TODAY(),ISBLANK(Metadata!O314)),"No, date is missing, in the future, or invalid", "Yes"),"")</f>
        <v/>
      </c>
      <c r="F320" s="31" t="str">
        <f>IF(COUNTA(Metadata!A314)=1, IF(OR(NOT(ISBLANK(Metadata!V314)),NOT(ISBLANK(Metadata!W314))),"Yes", "No, neither of these fields have values"),"")</f>
        <v/>
      </c>
    </row>
    <row r="321" spans="1:6">
      <c r="A321" t="str">
        <f>IF(COUNTA(Metadata!A315)=1,ROW(Metadata!A315),"")</f>
        <v/>
      </c>
      <c r="B321" s="31" t="str">
        <f>IF(COUNTA(Metadata!A315)=1,IF(COUNTA(Metadata!L315,Metadata!B315)=2, IF(Metadata!L315=Metadata!B315, "No", "Yes"), "One (or both) of these fields are empty"),"")</f>
        <v/>
      </c>
      <c r="C321" t="str">
        <f>IF(COUNTA(Metadata!A315)=1,IF(COUNTA(Metadata!B315:'Metadata'!U315)=20, "Yes", "One (or more) of these fields are empty"),"")</f>
        <v/>
      </c>
      <c r="D321" t="str">
        <f>IF(COUNTA(Metadata!A315)=1, IF(ISNUMBER(MATCH(LEFT(Metadata!P315,SEARCH(":",Metadata!P315)-1),'Library and Platform Vocabulary'!$A$117:$A$413,0)), "Yes", "No"),"")</f>
        <v/>
      </c>
      <c r="E321" s="35" t="str">
        <f ca="1">IF(COUNTA(Metadata!A315)=1, IF(OR(Metadata!O315&gt;TODAY(),ISBLANK(Metadata!O315)),"No, date is missing, in the future, or invalid", "Yes"),"")</f>
        <v/>
      </c>
      <c r="F321" s="31" t="str">
        <f>IF(COUNTA(Metadata!A315)=1, IF(OR(NOT(ISBLANK(Metadata!V315)),NOT(ISBLANK(Metadata!W315))),"Yes", "No, neither of these fields have values"),"")</f>
        <v/>
      </c>
    </row>
    <row r="322" spans="1:6">
      <c r="A322" t="str">
        <f>IF(COUNTA(Metadata!A316)=1,ROW(Metadata!A316),"")</f>
        <v/>
      </c>
      <c r="B322" s="31" t="str">
        <f>IF(COUNTA(Metadata!A316)=1,IF(COUNTA(Metadata!L316,Metadata!B316)=2, IF(Metadata!L316=Metadata!B316, "No", "Yes"), "One (or both) of these fields are empty"),"")</f>
        <v/>
      </c>
      <c r="C322" t="str">
        <f>IF(COUNTA(Metadata!A316)=1,IF(COUNTA(Metadata!B316:'Metadata'!U316)=20, "Yes", "One (or more) of these fields are empty"),"")</f>
        <v/>
      </c>
      <c r="D322" t="str">
        <f>IF(COUNTA(Metadata!A316)=1, IF(ISNUMBER(MATCH(LEFT(Metadata!P316,SEARCH(":",Metadata!P316)-1),'Library and Platform Vocabulary'!$A$117:$A$413,0)), "Yes", "No"),"")</f>
        <v/>
      </c>
      <c r="E322" s="35" t="str">
        <f ca="1">IF(COUNTA(Metadata!A316)=1, IF(OR(Metadata!O316&gt;TODAY(),ISBLANK(Metadata!O316)),"No, date is missing, in the future, or invalid", "Yes"),"")</f>
        <v/>
      </c>
      <c r="F322" s="31" t="str">
        <f>IF(COUNTA(Metadata!A316)=1, IF(OR(NOT(ISBLANK(Metadata!V316)),NOT(ISBLANK(Metadata!W316))),"Yes", "No, neither of these fields have values"),"")</f>
        <v/>
      </c>
    </row>
    <row r="323" spans="1:6">
      <c r="A323" t="str">
        <f>IF(COUNTA(Metadata!A317)=1,ROW(Metadata!A317),"")</f>
        <v/>
      </c>
      <c r="B323" s="31" t="str">
        <f>IF(COUNTA(Metadata!A317)=1,IF(COUNTA(Metadata!L317,Metadata!B317)=2, IF(Metadata!L317=Metadata!B317, "No", "Yes"), "One (or both) of these fields are empty"),"")</f>
        <v/>
      </c>
      <c r="C323" t="str">
        <f>IF(COUNTA(Metadata!A317)=1,IF(COUNTA(Metadata!B317:'Metadata'!U317)=20, "Yes", "One (or more) of these fields are empty"),"")</f>
        <v/>
      </c>
      <c r="D323" t="str">
        <f>IF(COUNTA(Metadata!A317)=1, IF(ISNUMBER(MATCH(LEFT(Metadata!P317,SEARCH(":",Metadata!P317)-1),'Library and Platform Vocabulary'!$A$117:$A$413,0)), "Yes", "No"),"")</f>
        <v/>
      </c>
      <c r="E323" s="35" t="str">
        <f ca="1">IF(COUNTA(Metadata!A317)=1, IF(OR(Metadata!O317&gt;TODAY(),ISBLANK(Metadata!O317)),"No, date is missing, in the future, or invalid", "Yes"),"")</f>
        <v/>
      </c>
      <c r="F323" s="31" t="str">
        <f>IF(COUNTA(Metadata!A317)=1, IF(OR(NOT(ISBLANK(Metadata!V317)),NOT(ISBLANK(Metadata!W317))),"Yes", "No, neither of these fields have values"),"")</f>
        <v/>
      </c>
    </row>
    <row r="324" spans="1:6">
      <c r="A324" t="str">
        <f>IF(COUNTA(Metadata!A318)=1,ROW(Metadata!A318),"")</f>
        <v/>
      </c>
      <c r="B324" s="31" t="str">
        <f>IF(COUNTA(Metadata!A318)=1,IF(COUNTA(Metadata!L318,Metadata!B318)=2, IF(Metadata!L318=Metadata!B318, "No", "Yes"), "One (or both) of these fields are empty"),"")</f>
        <v/>
      </c>
      <c r="C324" t="str">
        <f>IF(COUNTA(Metadata!A318)=1,IF(COUNTA(Metadata!B318:'Metadata'!U318)=20, "Yes", "One (or more) of these fields are empty"),"")</f>
        <v/>
      </c>
      <c r="D324" t="str">
        <f>IF(COUNTA(Metadata!A318)=1, IF(ISNUMBER(MATCH(LEFT(Metadata!P318,SEARCH(":",Metadata!P318)-1),'Library and Platform Vocabulary'!$A$117:$A$413,0)), "Yes", "No"),"")</f>
        <v/>
      </c>
      <c r="E324" s="35" t="str">
        <f ca="1">IF(COUNTA(Metadata!A318)=1, IF(OR(Metadata!O318&gt;TODAY(),ISBLANK(Metadata!O318)),"No, date is missing, in the future, or invalid", "Yes"),"")</f>
        <v/>
      </c>
      <c r="F324" s="31" t="str">
        <f>IF(COUNTA(Metadata!A318)=1, IF(OR(NOT(ISBLANK(Metadata!V318)),NOT(ISBLANK(Metadata!W318))),"Yes", "No, neither of these fields have values"),"")</f>
        <v/>
      </c>
    </row>
    <row r="325" spans="1:6">
      <c r="A325" t="str">
        <f>IF(COUNTA(Metadata!A319)=1,ROW(Metadata!A319),"")</f>
        <v/>
      </c>
      <c r="B325" s="31" t="str">
        <f>IF(COUNTA(Metadata!A319)=1,IF(COUNTA(Metadata!L319,Metadata!B319)=2, IF(Metadata!L319=Metadata!B319, "No", "Yes"), "One (or both) of these fields are empty"),"")</f>
        <v/>
      </c>
      <c r="C325" t="str">
        <f>IF(COUNTA(Metadata!A319)=1,IF(COUNTA(Metadata!B319:'Metadata'!U319)=20, "Yes", "One (or more) of these fields are empty"),"")</f>
        <v/>
      </c>
      <c r="D325" t="str">
        <f>IF(COUNTA(Metadata!A319)=1, IF(ISNUMBER(MATCH(LEFT(Metadata!P319,SEARCH(":",Metadata!P319)-1),'Library and Platform Vocabulary'!$A$117:$A$413,0)), "Yes", "No"),"")</f>
        <v/>
      </c>
      <c r="E325" s="35" t="str">
        <f ca="1">IF(COUNTA(Metadata!A319)=1, IF(OR(Metadata!O319&gt;TODAY(),ISBLANK(Metadata!O319)),"No, date is missing, in the future, or invalid", "Yes"),"")</f>
        <v/>
      </c>
      <c r="F325" s="31" t="str">
        <f>IF(COUNTA(Metadata!A319)=1, IF(OR(NOT(ISBLANK(Metadata!V319)),NOT(ISBLANK(Metadata!W319))),"Yes", "No, neither of these fields have values"),"")</f>
        <v/>
      </c>
    </row>
    <row r="326" spans="1:6">
      <c r="A326" t="str">
        <f>IF(COUNTA(Metadata!A320)=1,ROW(Metadata!A320),"")</f>
        <v/>
      </c>
      <c r="B326" s="31" t="str">
        <f>IF(COUNTA(Metadata!A320)=1,IF(COUNTA(Metadata!L320,Metadata!B320)=2, IF(Metadata!L320=Metadata!B320, "No", "Yes"), "One (or both) of these fields are empty"),"")</f>
        <v/>
      </c>
      <c r="C326" t="str">
        <f>IF(COUNTA(Metadata!A320)=1,IF(COUNTA(Metadata!B320:'Metadata'!U320)=20, "Yes", "One (or more) of these fields are empty"),"")</f>
        <v/>
      </c>
      <c r="D326" t="str">
        <f>IF(COUNTA(Metadata!A320)=1, IF(ISNUMBER(MATCH(LEFT(Metadata!P320,SEARCH(":",Metadata!P320)-1),'Library and Platform Vocabulary'!$A$117:$A$413,0)), "Yes", "No"),"")</f>
        <v/>
      </c>
      <c r="E326" s="35" t="str">
        <f ca="1">IF(COUNTA(Metadata!A320)=1, IF(OR(Metadata!O320&gt;TODAY(),ISBLANK(Metadata!O320)),"No, date is missing, in the future, or invalid", "Yes"),"")</f>
        <v/>
      </c>
      <c r="F326" s="31" t="str">
        <f>IF(COUNTA(Metadata!A320)=1, IF(OR(NOT(ISBLANK(Metadata!V320)),NOT(ISBLANK(Metadata!W320))),"Yes", "No, neither of these fields have values"),"")</f>
        <v/>
      </c>
    </row>
    <row r="327" spans="1:6">
      <c r="A327" t="str">
        <f>IF(COUNTA(Metadata!A321)=1,ROW(Metadata!A321),"")</f>
        <v/>
      </c>
      <c r="B327" s="31" t="str">
        <f>IF(COUNTA(Metadata!A321)=1,IF(COUNTA(Metadata!L321,Metadata!B321)=2, IF(Metadata!L321=Metadata!B321, "No", "Yes"), "One (or both) of these fields are empty"),"")</f>
        <v/>
      </c>
      <c r="C327" t="str">
        <f>IF(COUNTA(Metadata!A321)=1,IF(COUNTA(Metadata!B321:'Metadata'!U321)=20, "Yes", "One (or more) of these fields are empty"),"")</f>
        <v/>
      </c>
      <c r="D327" t="str">
        <f>IF(COUNTA(Metadata!A321)=1, IF(ISNUMBER(MATCH(LEFT(Metadata!P321,SEARCH(":",Metadata!P321)-1),'Library and Platform Vocabulary'!$A$117:$A$413,0)), "Yes", "No"),"")</f>
        <v/>
      </c>
      <c r="E327" s="35" t="str">
        <f ca="1">IF(COUNTA(Metadata!A321)=1, IF(OR(Metadata!O321&gt;TODAY(),ISBLANK(Metadata!O321)),"No, date is missing, in the future, or invalid", "Yes"),"")</f>
        <v/>
      </c>
      <c r="F327" s="31" t="str">
        <f>IF(COUNTA(Metadata!A321)=1, IF(OR(NOT(ISBLANK(Metadata!V321)),NOT(ISBLANK(Metadata!W321))),"Yes", "No, neither of these fields have values"),"")</f>
        <v/>
      </c>
    </row>
    <row r="328" spans="1:6">
      <c r="A328" t="str">
        <f>IF(COUNTA(Metadata!A322)=1,ROW(Metadata!A322),"")</f>
        <v/>
      </c>
      <c r="B328" s="31" t="str">
        <f>IF(COUNTA(Metadata!A322)=1,IF(COUNTA(Metadata!L322,Metadata!B322)=2, IF(Metadata!L322=Metadata!B322, "No", "Yes"), "One (or both) of these fields are empty"),"")</f>
        <v/>
      </c>
      <c r="C328" t="str">
        <f>IF(COUNTA(Metadata!A322)=1,IF(COUNTA(Metadata!B322:'Metadata'!U322)=20, "Yes", "One (or more) of these fields are empty"),"")</f>
        <v/>
      </c>
      <c r="D328" t="str">
        <f>IF(COUNTA(Metadata!A322)=1, IF(ISNUMBER(MATCH(LEFT(Metadata!P322,SEARCH(":",Metadata!P322)-1),'Library and Platform Vocabulary'!$A$117:$A$413,0)), "Yes", "No"),"")</f>
        <v/>
      </c>
      <c r="E328" s="35" t="str">
        <f ca="1">IF(COUNTA(Metadata!A322)=1, IF(OR(Metadata!O322&gt;TODAY(),ISBLANK(Metadata!O322)),"No, date is missing, in the future, or invalid", "Yes"),"")</f>
        <v/>
      </c>
      <c r="F328" s="31" t="str">
        <f>IF(COUNTA(Metadata!A322)=1, IF(OR(NOT(ISBLANK(Metadata!V322)),NOT(ISBLANK(Metadata!W322))),"Yes", "No, neither of these fields have values"),"")</f>
        <v/>
      </c>
    </row>
    <row r="329" spans="1:6">
      <c r="A329" t="str">
        <f>IF(COUNTA(Metadata!A323)=1,ROW(Metadata!A323),"")</f>
        <v/>
      </c>
      <c r="B329" s="31" t="str">
        <f>IF(COUNTA(Metadata!A323)=1,IF(COUNTA(Metadata!L323,Metadata!B323)=2, IF(Metadata!L323=Metadata!B323, "No", "Yes"), "One (or both) of these fields are empty"),"")</f>
        <v/>
      </c>
      <c r="C329" t="str">
        <f>IF(COUNTA(Metadata!A323)=1,IF(COUNTA(Metadata!B323:'Metadata'!U323)=20, "Yes", "One (or more) of these fields are empty"),"")</f>
        <v/>
      </c>
      <c r="D329" t="str">
        <f>IF(COUNTA(Metadata!A323)=1, IF(ISNUMBER(MATCH(LEFT(Metadata!P323,SEARCH(":",Metadata!P323)-1),'Library and Platform Vocabulary'!$A$117:$A$413,0)), "Yes", "No"),"")</f>
        <v/>
      </c>
      <c r="E329" s="35" t="str">
        <f ca="1">IF(COUNTA(Metadata!A323)=1, IF(OR(Metadata!O323&gt;TODAY(),ISBLANK(Metadata!O323)),"No, date is missing, in the future, or invalid", "Yes"),"")</f>
        <v/>
      </c>
      <c r="F329" s="31" t="str">
        <f>IF(COUNTA(Metadata!A323)=1, IF(OR(NOT(ISBLANK(Metadata!V323)),NOT(ISBLANK(Metadata!W323))),"Yes", "No, neither of these fields have values"),"")</f>
        <v/>
      </c>
    </row>
    <row r="330" spans="1:6">
      <c r="A330" t="str">
        <f>IF(COUNTA(Metadata!A324)=1,ROW(Metadata!A324),"")</f>
        <v/>
      </c>
      <c r="B330" s="31" t="str">
        <f>IF(COUNTA(Metadata!A324)=1,IF(COUNTA(Metadata!L324,Metadata!B324)=2, IF(Metadata!L324=Metadata!B324, "No", "Yes"), "One (or both) of these fields are empty"),"")</f>
        <v/>
      </c>
      <c r="C330" t="str">
        <f>IF(COUNTA(Metadata!A324)=1,IF(COUNTA(Metadata!B324:'Metadata'!U324)=20, "Yes", "One (or more) of these fields are empty"),"")</f>
        <v/>
      </c>
      <c r="D330" t="str">
        <f>IF(COUNTA(Metadata!A324)=1, IF(ISNUMBER(MATCH(LEFT(Metadata!P324,SEARCH(":",Metadata!P324)-1),'Library and Platform Vocabulary'!$A$117:$A$413,0)), "Yes", "No"),"")</f>
        <v/>
      </c>
      <c r="E330" s="35" t="str">
        <f ca="1">IF(COUNTA(Metadata!A324)=1, IF(OR(Metadata!O324&gt;TODAY(),ISBLANK(Metadata!O324)),"No, date is missing, in the future, or invalid", "Yes"),"")</f>
        <v/>
      </c>
      <c r="F330" s="31" t="str">
        <f>IF(COUNTA(Metadata!A324)=1, IF(OR(NOT(ISBLANK(Metadata!V324)),NOT(ISBLANK(Metadata!W324))),"Yes", "No, neither of these fields have values"),"")</f>
        <v/>
      </c>
    </row>
    <row r="331" spans="1:6">
      <c r="A331" t="str">
        <f>IF(COUNTA(Metadata!A325)=1,ROW(Metadata!A325),"")</f>
        <v/>
      </c>
      <c r="B331" s="31" t="str">
        <f>IF(COUNTA(Metadata!A325)=1,IF(COUNTA(Metadata!L325,Metadata!B325)=2, IF(Metadata!L325=Metadata!B325, "No", "Yes"), "One (or both) of these fields are empty"),"")</f>
        <v/>
      </c>
      <c r="C331" t="str">
        <f>IF(COUNTA(Metadata!A325)=1,IF(COUNTA(Metadata!B325:'Metadata'!U325)=20, "Yes", "One (or more) of these fields are empty"),"")</f>
        <v/>
      </c>
      <c r="D331" t="str">
        <f>IF(COUNTA(Metadata!A325)=1, IF(ISNUMBER(MATCH(LEFT(Metadata!P325,SEARCH(":",Metadata!P325)-1),'Library and Platform Vocabulary'!$A$117:$A$413,0)), "Yes", "No"),"")</f>
        <v/>
      </c>
      <c r="E331" s="35" t="str">
        <f ca="1">IF(COUNTA(Metadata!A325)=1, IF(OR(Metadata!O325&gt;TODAY(),ISBLANK(Metadata!O325)),"No, date is missing, in the future, or invalid", "Yes"),"")</f>
        <v/>
      </c>
      <c r="F331" s="31" t="str">
        <f>IF(COUNTA(Metadata!A325)=1, IF(OR(NOT(ISBLANK(Metadata!V325)),NOT(ISBLANK(Metadata!W325))),"Yes", "No, neither of these fields have values"),"")</f>
        <v/>
      </c>
    </row>
    <row r="332" spans="1:6">
      <c r="A332" t="str">
        <f>IF(COUNTA(Metadata!A326)=1,ROW(Metadata!A326),"")</f>
        <v/>
      </c>
      <c r="B332" s="31" t="str">
        <f>IF(COUNTA(Metadata!A326)=1,IF(COUNTA(Metadata!L326,Metadata!B326)=2, IF(Metadata!L326=Metadata!B326, "No", "Yes"), "One (or both) of these fields are empty"),"")</f>
        <v/>
      </c>
      <c r="C332" t="str">
        <f>IF(COUNTA(Metadata!A326)=1,IF(COUNTA(Metadata!B326:'Metadata'!U326)=20, "Yes", "One (or more) of these fields are empty"),"")</f>
        <v/>
      </c>
      <c r="D332" t="str">
        <f>IF(COUNTA(Metadata!A326)=1, IF(ISNUMBER(MATCH(LEFT(Metadata!P326,SEARCH(":",Metadata!P326)-1),'Library and Platform Vocabulary'!$A$117:$A$413,0)), "Yes", "No"),"")</f>
        <v/>
      </c>
      <c r="E332" s="35" t="str">
        <f ca="1">IF(COUNTA(Metadata!A326)=1, IF(OR(Metadata!O326&gt;TODAY(),ISBLANK(Metadata!O326)),"No, date is missing, in the future, or invalid", "Yes"),"")</f>
        <v/>
      </c>
      <c r="F332" s="31" t="str">
        <f>IF(COUNTA(Metadata!A326)=1, IF(OR(NOT(ISBLANK(Metadata!V326)),NOT(ISBLANK(Metadata!W326))),"Yes", "No, neither of these fields have values"),"")</f>
        <v/>
      </c>
    </row>
    <row r="333" spans="1:6">
      <c r="A333" t="str">
        <f>IF(COUNTA(Metadata!A327)=1,ROW(Metadata!A327),"")</f>
        <v/>
      </c>
      <c r="B333" s="31" t="str">
        <f>IF(COUNTA(Metadata!A327)=1,IF(COUNTA(Metadata!L327,Metadata!B327)=2, IF(Metadata!L327=Metadata!B327, "No", "Yes"), "One (or both) of these fields are empty"),"")</f>
        <v/>
      </c>
      <c r="C333" t="str">
        <f>IF(COUNTA(Metadata!A327)=1,IF(COUNTA(Metadata!B327:'Metadata'!U327)=20, "Yes", "One (or more) of these fields are empty"),"")</f>
        <v/>
      </c>
      <c r="D333" t="str">
        <f>IF(COUNTA(Metadata!A327)=1, IF(ISNUMBER(MATCH(LEFT(Metadata!P327,SEARCH(":",Metadata!P327)-1),'Library and Platform Vocabulary'!$A$117:$A$413,0)), "Yes", "No"),"")</f>
        <v/>
      </c>
      <c r="E333" s="35" t="str">
        <f ca="1">IF(COUNTA(Metadata!A327)=1, IF(OR(Metadata!O327&gt;TODAY(),ISBLANK(Metadata!O327)),"No, date is missing, in the future, or invalid", "Yes"),"")</f>
        <v/>
      </c>
      <c r="F333" s="31" t="str">
        <f>IF(COUNTA(Metadata!A327)=1, IF(OR(NOT(ISBLANK(Metadata!V327)),NOT(ISBLANK(Metadata!W327))),"Yes", "No, neither of these fields have values"),"")</f>
        <v/>
      </c>
    </row>
    <row r="334" spans="1:6">
      <c r="A334" t="str">
        <f>IF(COUNTA(Metadata!A328)=1,ROW(Metadata!A328),"")</f>
        <v/>
      </c>
      <c r="B334" s="31" t="str">
        <f>IF(COUNTA(Metadata!A328)=1,IF(COUNTA(Metadata!L328,Metadata!B328)=2, IF(Metadata!L328=Metadata!B328, "No", "Yes"), "One (or both) of these fields are empty"),"")</f>
        <v/>
      </c>
      <c r="C334" t="str">
        <f>IF(COUNTA(Metadata!A328)=1,IF(COUNTA(Metadata!B328:'Metadata'!U328)=20, "Yes", "One (or more) of these fields are empty"),"")</f>
        <v/>
      </c>
      <c r="D334" t="str">
        <f>IF(COUNTA(Metadata!A328)=1, IF(ISNUMBER(MATCH(LEFT(Metadata!P328,SEARCH(":",Metadata!P328)-1),'Library and Platform Vocabulary'!$A$117:$A$413,0)), "Yes", "No"),"")</f>
        <v/>
      </c>
      <c r="E334" s="35" t="str">
        <f ca="1">IF(COUNTA(Metadata!A328)=1, IF(OR(Metadata!O328&gt;TODAY(),ISBLANK(Metadata!O328)),"No, date is missing, in the future, or invalid", "Yes"),"")</f>
        <v/>
      </c>
      <c r="F334" s="31" t="str">
        <f>IF(COUNTA(Metadata!A328)=1, IF(OR(NOT(ISBLANK(Metadata!V328)),NOT(ISBLANK(Metadata!W328))),"Yes", "No, neither of these fields have values"),"")</f>
        <v/>
      </c>
    </row>
    <row r="335" spans="1:6">
      <c r="A335" t="str">
        <f>IF(COUNTA(Metadata!A329)=1,ROW(Metadata!A329),"")</f>
        <v/>
      </c>
      <c r="B335" s="31" t="str">
        <f>IF(COUNTA(Metadata!A329)=1,IF(COUNTA(Metadata!L329,Metadata!B329)=2, IF(Metadata!L329=Metadata!B329, "No", "Yes"), "One (or both) of these fields are empty"),"")</f>
        <v/>
      </c>
      <c r="C335" t="str">
        <f>IF(COUNTA(Metadata!A329)=1,IF(COUNTA(Metadata!B329:'Metadata'!U329)=20, "Yes", "One (or more) of these fields are empty"),"")</f>
        <v/>
      </c>
      <c r="D335" t="str">
        <f>IF(COUNTA(Metadata!A329)=1, IF(ISNUMBER(MATCH(LEFT(Metadata!P329,SEARCH(":",Metadata!P329)-1),'Library and Platform Vocabulary'!$A$117:$A$413,0)), "Yes", "No"),"")</f>
        <v/>
      </c>
      <c r="E335" s="35" t="str">
        <f ca="1">IF(COUNTA(Metadata!A329)=1, IF(OR(Metadata!O329&gt;TODAY(),ISBLANK(Metadata!O329)),"No, date is missing, in the future, or invalid", "Yes"),"")</f>
        <v/>
      </c>
      <c r="F335" s="31" t="str">
        <f>IF(COUNTA(Metadata!A329)=1, IF(OR(NOT(ISBLANK(Metadata!V329)),NOT(ISBLANK(Metadata!W329))),"Yes", "No, neither of these fields have values"),"")</f>
        <v/>
      </c>
    </row>
    <row r="336" spans="1:6">
      <c r="A336" t="str">
        <f>IF(COUNTA(Metadata!A330)=1,ROW(Metadata!A330),"")</f>
        <v/>
      </c>
      <c r="B336" s="31" t="str">
        <f>IF(COUNTA(Metadata!A330)=1,IF(COUNTA(Metadata!L330,Metadata!B330)=2, IF(Metadata!L330=Metadata!B330, "No", "Yes"), "One (or both) of these fields are empty"),"")</f>
        <v/>
      </c>
      <c r="C336" t="str">
        <f>IF(COUNTA(Metadata!A330)=1,IF(COUNTA(Metadata!B330:'Metadata'!U330)=20, "Yes", "One (or more) of these fields are empty"),"")</f>
        <v/>
      </c>
      <c r="D336" t="str">
        <f>IF(COUNTA(Metadata!A330)=1, IF(ISNUMBER(MATCH(LEFT(Metadata!P330,SEARCH(":",Metadata!P330)-1),'Library and Platform Vocabulary'!$A$117:$A$413,0)), "Yes", "No"),"")</f>
        <v/>
      </c>
      <c r="E336" s="35" t="str">
        <f ca="1">IF(COUNTA(Metadata!A330)=1, IF(OR(Metadata!O330&gt;TODAY(),ISBLANK(Metadata!O330)),"No, date is missing, in the future, or invalid", "Yes"),"")</f>
        <v/>
      </c>
      <c r="F336" s="31" t="str">
        <f>IF(COUNTA(Metadata!A330)=1, IF(OR(NOT(ISBLANK(Metadata!V330)),NOT(ISBLANK(Metadata!W330))),"Yes", "No, neither of these fields have values"),"")</f>
        <v/>
      </c>
    </row>
    <row r="337" spans="1:6">
      <c r="A337" t="str">
        <f>IF(COUNTA(Metadata!A331)=1,ROW(Metadata!A331),"")</f>
        <v/>
      </c>
      <c r="B337" s="31" t="str">
        <f>IF(COUNTA(Metadata!A331)=1,IF(COUNTA(Metadata!L331,Metadata!B331)=2, IF(Metadata!L331=Metadata!B331, "No", "Yes"), "One (or both) of these fields are empty"),"")</f>
        <v/>
      </c>
      <c r="C337" t="str">
        <f>IF(COUNTA(Metadata!A331)=1,IF(COUNTA(Metadata!B331:'Metadata'!U331)=20, "Yes", "One (or more) of these fields are empty"),"")</f>
        <v/>
      </c>
      <c r="D337" t="str">
        <f>IF(COUNTA(Metadata!A331)=1, IF(ISNUMBER(MATCH(LEFT(Metadata!P331,SEARCH(":",Metadata!P331)-1),'Library and Platform Vocabulary'!$A$117:$A$413,0)), "Yes", "No"),"")</f>
        <v/>
      </c>
      <c r="E337" s="35" t="str">
        <f ca="1">IF(COUNTA(Metadata!A331)=1, IF(OR(Metadata!O331&gt;TODAY(),ISBLANK(Metadata!O331)),"No, date is missing, in the future, or invalid", "Yes"),"")</f>
        <v/>
      </c>
      <c r="F337" s="31" t="str">
        <f>IF(COUNTA(Metadata!A331)=1, IF(OR(NOT(ISBLANK(Metadata!V331)),NOT(ISBLANK(Metadata!W331))),"Yes", "No, neither of these fields have values"),"")</f>
        <v/>
      </c>
    </row>
    <row r="338" spans="1:6">
      <c r="A338" t="str">
        <f>IF(COUNTA(Metadata!A332)=1,ROW(Metadata!A332),"")</f>
        <v/>
      </c>
      <c r="B338" s="31" t="str">
        <f>IF(COUNTA(Metadata!A332)=1,IF(COUNTA(Metadata!L332,Metadata!B332)=2, IF(Metadata!L332=Metadata!B332, "No", "Yes"), "One (or both) of these fields are empty"),"")</f>
        <v/>
      </c>
      <c r="C338" t="str">
        <f>IF(COUNTA(Metadata!A332)=1,IF(COUNTA(Metadata!B332:'Metadata'!U332)=20, "Yes", "One (or more) of these fields are empty"),"")</f>
        <v/>
      </c>
      <c r="D338" t="str">
        <f>IF(COUNTA(Metadata!A332)=1, IF(ISNUMBER(MATCH(LEFT(Metadata!P332,SEARCH(":",Metadata!P332)-1),'Library and Platform Vocabulary'!$A$117:$A$413,0)), "Yes", "No"),"")</f>
        <v/>
      </c>
      <c r="E338" s="35" t="str">
        <f ca="1">IF(COUNTA(Metadata!A332)=1, IF(OR(Metadata!O332&gt;TODAY(),ISBLANK(Metadata!O332)),"No, date is missing, in the future, or invalid", "Yes"),"")</f>
        <v/>
      </c>
      <c r="F338" s="31" t="str">
        <f>IF(COUNTA(Metadata!A332)=1, IF(OR(NOT(ISBLANK(Metadata!V332)),NOT(ISBLANK(Metadata!W332))),"Yes", "No, neither of these fields have values"),"")</f>
        <v/>
      </c>
    </row>
    <row r="339" spans="1:6">
      <c r="A339" t="str">
        <f>IF(COUNTA(Metadata!A333)=1,ROW(Metadata!A333),"")</f>
        <v/>
      </c>
      <c r="B339" s="31" t="str">
        <f>IF(COUNTA(Metadata!A333)=1,IF(COUNTA(Metadata!L333,Metadata!B333)=2, IF(Metadata!L333=Metadata!B333, "No", "Yes"), "One (or both) of these fields are empty"),"")</f>
        <v/>
      </c>
      <c r="C339" t="str">
        <f>IF(COUNTA(Metadata!A333)=1,IF(COUNTA(Metadata!B333:'Metadata'!U333)=20, "Yes", "One (or more) of these fields are empty"),"")</f>
        <v/>
      </c>
      <c r="D339" t="str">
        <f>IF(COUNTA(Metadata!A333)=1, IF(ISNUMBER(MATCH(LEFT(Metadata!P333,SEARCH(":",Metadata!P333)-1),'Library and Platform Vocabulary'!$A$117:$A$413,0)), "Yes", "No"),"")</f>
        <v/>
      </c>
      <c r="E339" s="35" t="str">
        <f ca="1">IF(COUNTA(Metadata!A333)=1, IF(OR(Metadata!O333&gt;TODAY(),ISBLANK(Metadata!O333)),"No, date is missing, in the future, or invalid", "Yes"),"")</f>
        <v/>
      </c>
      <c r="F339" s="31" t="str">
        <f>IF(COUNTA(Metadata!A333)=1, IF(OR(NOT(ISBLANK(Metadata!V333)),NOT(ISBLANK(Metadata!W333))),"Yes", "No, neither of these fields have values"),"")</f>
        <v/>
      </c>
    </row>
    <row r="340" spans="1:6">
      <c r="A340" t="str">
        <f>IF(COUNTA(Metadata!A334)=1,ROW(Metadata!A334),"")</f>
        <v/>
      </c>
      <c r="B340" s="31" t="str">
        <f>IF(COUNTA(Metadata!A334)=1,IF(COUNTA(Metadata!L334,Metadata!B334)=2, IF(Metadata!L334=Metadata!B334, "No", "Yes"), "One (or both) of these fields are empty"),"")</f>
        <v/>
      </c>
      <c r="C340" t="str">
        <f>IF(COUNTA(Metadata!A334)=1,IF(COUNTA(Metadata!B334:'Metadata'!U334)=20, "Yes", "One (or more) of these fields are empty"),"")</f>
        <v/>
      </c>
      <c r="D340" t="str">
        <f>IF(COUNTA(Metadata!A334)=1, IF(ISNUMBER(MATCH(LEFT(Metadata!P334,SEARCH(":",Metadata!P334)-1),'Library and Platform Vocabulary'!$A$117:$A$413,0)), "Yes", "No"),"")</f>
        <v/>
      </c>
      <c r="E340" s="35" t="str">
        <f ca="1">IF(COUNTA(Metadata!A334)=1, IF(OR(Metadata!O334&gt;TODAY(),ISBLANK(Metadata!O334)),"No, date is missing, in the future, or invalid", "Yes"),"")</f>
        <v/>
      </c>
      <c r="F340" s="31" t="str">
        <f>IF(COUNTA(Metadata!A334)=1, IF(OR(NOT(ISBLANK(Metadata!V334)),NOT(ISBLANK(Metadata!W334))),"Yes", "No, neither of these fields have values"),"")</f>
        <v/>
      </c>
    </row>
    <row r="341" spans="1:6">
      <c r="A341" t="str">
        <f>IF(COUNTA(Metadata!A335)=1,ROW(Metadata!A335),"")</f>
        <v/>
      </c>
      <c r="B341" s="31" t="str">
        <f>IF(COUNTA(Metadata!A335)=1,IF(COUNTA(Metadata!L335,Metadata!B335)=2, IF(Metadata!L335=Metadata!B335, "No", "Yes"), "One (or both) of these fields are empty"),"")</f>
        <v/>
      </c>
      <c r="C341" t="str">
        <f>IF(COUNTA(Metadata!A335)=1,IF(COUNTA(Metadata!B335:'Metadata'!U335)=20, "Yes", "One (or more) of these fields are empty"),"")</f>
        <v/>
      </c>
      <c r="D341" t="str">
        <f>IF(COUNTA(Metadata!A335)=1, IF(ISNUMBER(MATCH(LEFT(Metadata!P335,SEARCH(":",Metadata!P335)-1),'Library and Platform Vocabulary'!$A$117:$A$413,0)), "Yes", "No"),"")</f>
        <v/>
      </c>
      <c r="E341" s="35" t="str">
        <f ca="1">IF(COUNTA(Metadata!A335)=1, IF(OR(Metadata!O335&gt;TODAY(),ISBLANK(Metadata!O335)),"No, date is missing, in the future, or invalid", "Yes"),"")</f>
        <v/>
      </c>
      <c r="F341" s="31" t="str">
        <f>IF(COUNTA(Metadata!A335)=1, IF(OR(NOT(ISBLANK(Metadata!V335)),NOT(ISBLANK(Metadata!W335))),"Yes", "No, neither of these fields have values"),"")</f>
        <v/>
      </c>
    </row>
    <row r="342" spans="1:6">
      <c r="A342" t="str">
        <f>IF(COUNTA(Metadata!A336)=1,ROW(Metadata!A336),"")</f>
        <v/>
      </c>
      <c r="B342" s="31" t="str">
        <f>IF(COUNTA(Metadata!A336)=1,IF(COUNTA(Metadata!L336,Metadata!B336)=2, IF(Metadata!L336=Metadata!B336, "No", "Yes"), "One (or both) of these fields are empty"),"")</f>
        <v/>
      </c>
      <c r="C342" t="str">
        <f>IF(COUNTA(Metadata!A336)=1,IF(COUNTA(Metadata!B336:'Metadata'!U336)=20, "Yes", "One (or more) of these fields are empty"),"")</f>
        <v/>
      </c>
      <c r="D342" t="str">
        <f>IF(COUNTA(Metadata!A336)=1, IF(ISNUMBER(MATCH(LEFT(Metadata!P336,SEARCH(":",Metadata!P336)-1),'Library and Platform Vocabulary'!$A$117:$A$413,0)), "Yes", "No"),"")</f>
        <v/>
      </c>
      <c r="E342" s="35" t="str">
        <f ca="1">IF(COUNTA(Metadata!A336)=1, IF(OR(Metadata!O336&gt;TODAY(),ISBLANK(Metadata!O336)),"No, date is missing, in the future, or invalid", "Yes"),"")</f>
        <v/>
      </c>
      <c r="F342" s="31" t="str">
        <f>IF(COUNTA(Metadata!A336)=1, IF(OR(NOT(ISBLANK(Metadata!V336)),NOT(ISBLANK(Metadata!W336))),"Yes", "No, neither of these fields have values"),"")</f>
        <v/>
      </c>
    </row>
    <row r="343" spans="1:6">
      <c r="A343" t="str">
        <f>IF(COUNTA(Metadata!A337)=1,ROW(Metadata!A337),"")</f>
        <v/>
      </c>
      <c r="B343" s="31" t="str">
        <f>IF(COUNTA(Metadata!A337)=1,IF(COUNTA(Metadata!L337,Metadata!B337)=2, IF(Metadata!L337=Metadata!B337, "No", "Yes"), "One (or both) of these fields are empty"),"")</f>
        <v/>
      </c>
      <c r="C343" t="str">
        <f>IF(COUNTA(Metadata!A337)=1,IF(COUNTA(Metadata!B337:'Metadata'!U337)=20, "Yes", "One (or more) of these fields are empty"),"")</f>
        <v/>
      </c>
      <c r="D343" t="str">
        <f>IF(COUNTA(Metadata!A337)=1, IF(ISNUMBER(MATCH(LEFT(Metadata!P337,SEARCH(":",Metadata!P337)-1),'Library and Platform Vocabulary'!$A$117:$A$413,0)), "Yes", "No"),"")</f>
        <v/>
      </c>
      <c r="E343" s="35" t="str">
        <f ca="1">IF(COUNTA(Metadata!A337)=1, IF(OR(Metadata!O337&gt;TODAY(),ISBLANK(Metadata!O337)),"No, date is missing, in the future, or invalid", "Yes"),"")</f>
        <v/>
      </c>
      <c r="F343" s="31" t="str">
        <f>IF(COUNTA(Metadata!A337)=1, IF(OR(NOT(ISBLANK(Metadata!V337)),NOT(ISBLANK(Metadata!W337))),"Yes", "No, neither of these fields have values"),"")</f>
        <v/>
      </c>
    </row>
    <row r="344" spans="1:6">
      <c r="A344" t="str">
        <f>IF(COUNTA(Metadata!A338)=1,ROW(Metadata!A338),"")</f>
        <v/>
      </c>
      <c r="B344" s="31" t="str">
        <f>IF(COUNTA(Metadata!A338)=1,IF(COUNTA(Metadata!L338,Metadata!B338)=2, IF(Metadata!L338=Metadata!B338, "No", "Yes"), "One (or both) of these fields are empty"),"")</f>
        <v/>
      </c>
      <c r="C344" t="str">
        <f>IF(COUNTA(Metadata!A338)=1,IF(COUNTA(Metadata!B338:'Metadata'!U338)=20, "Yes", "One (or more) of these fields are empty"),"")</f>
        <v/>
      </c>
      <c r="D344" t="str">
        <f>IF(COUNTA(Metadata!A338)=1, IF(ISNUMBER(MATCH(LEFT(Metadata!P338,SEARCH(":",Metadata!P338)-1),'Library and Platform Vocabulary'!$A$117:$A$413,0)), "Yes", "No"),"")</f>
        <v/>
      </c>
      <c r="E344" s="35" t="str">
        <f ca="1">IF(COUNTA(Metadata!A338)=1, IF(OR(Metadata!O338&gt;TODAY(),ISBLANK(Metadata!O338)),"No, date is missing, in the future, or invalid", "Yes"),"")</f>
        <v/>
      </c>
      <c r="F344" s="31" t="str">
        <f>IF(COUNTA(Metadata!A338)=1, IF(OR(NOT(ISBLANK(Metadata!V338)),NOT(ISBLANK(Metadata!W338))),"Yes", "No, neither of these fields have values"),"")</f>
        <v/>
      </c>
    </row>
    <row r="345" spans="1:6">
      <c r="A345" t="str">
        <f>IF(COUNTA(Metadata!A339)=1,ROW(Metadata!A339),"")</f>
        <v/>
      </c>
      <c r="B345" s="31" t="str">
        <f>IF(COUNTA(Metadata!A339)=1,IF(COUNTA(Metadata!L339,Metadata!B339)=2, IF(Metadata!L339=Metadata!B339, "No", "Yes"), "One (or both) of these fields are empty"),"")</f>
        <v/>
      </c>
      <c r="C345" t="str">
        <f>IF(COUNTA(Metadata!A339)=1,IF(COUNTA(Metadata!B339:'Metadata'!U339)=20, "Yes", "One (or more) of these fields are empty"),"")</f>
        <v/>
      </c>
      <c r="D345" t="str">
        <f>IF(COUNTA(Metadata!A339)=1, IF(ISNUMBER(MATCH(LEFT(Metadata!P339,SEARCH(":",Metadata!P339)-1),'Library and Platform Vocabulary'!$A$117:$A$413,0)), "Yes", "No"),"")</f>
        <v/>
      </c>
      <c r="E345" s="35" t="str">
        <f ca="1">IF(COUNTA(Metadata!A339)=1, IF(OR(Metadata!O339&gt;TODAY(),ISBLANK(Metadata!O339)),"No, date is missing, in the future, or invalid", "Yes"),"")</f>
        <v/>
      </c>
      <c r="F345" s="31" t="str">
        <f>IF(COUNTA(Metadata!A339)=1, IF(OR(NOT(ISBLANK(Metadata!V339)),NOT(ISBLANK(Metadata!W339))),"Yes", "No, neither of these fields have values"),"")</f>
        <v/>
      </c>
    </row>
    <row r="346" spans="1:6">
      <c r="A346" t="str">
        <f>IF(COUNTA(Metadata!A340)=1,ROW(Metadata!A340),"")</f>
        <v/>
      </c>
      <c r="B346" s="31" t="str">
        <f>IF(COUNTA(Metadata!A340)=1,IF(COUNTA(Metadata!L340,Metadata!B340)=2, IF(Metadata!L340=Metadata!B340, "No", "Yes"), "One (or both) of these fields are empty"),"")</f>
        <v/>
      </c>
      <c r="C346" t="str">
        <f>IF(COUNTA(Metadata!A340)=1,IF(COUNTA(Metadata!B340:'Metadata'!U340)=20, "Yes", "One (or more) of these fields are empty"),"")</f>
        <v/>
      </c>
      <c r="D346" t="str">
        <f>IF(COUNTA(Metadata!A340)=1, IF(ISNUMBER(MATCH(LEFT(Metadata!P340,SEARCH(":",Metadata!P340)-1),'Library and Platform Vocabulary'!$A$117:$A$413,0)), "Yes", "No"),"")</f>
        <v/>
      </c>
      <c r="E346" s="35" t="str">
        <f ca="1">IF(COUNTA(Metadata!A340)=1, IF(OR(Metadata!O340&gt;TODAY(),ISBLANK(Metadata!O340)),"No, date is missing, in the future, or invalid", "Yes"),"")</f>
        <v/>
      </c>
      <c r="F346" s="31" t="str">
        <f>IF(COUNTA(Metadata!A340)=1, IF(OR(NOT(ISBLANK(Metadata!V340)),NOT(ISBLANK(Metadata!W340))),"Yes", "No, neither of these fields have values"),"")</f>
        <v/>
      </c>
    </row>
    <row r="347" spans="1:6">
      <c r="A347" t="str">
        <f>IF(COUNTA(Metadata!A341)=1,ROW(Metadata!A341),"")</f>
        <v/>
      </c>
      <c r="B347" s="31" t="str">
        <f>IF(COUNTA(Metadata!A341)=1,IF(COUNTA(Metadata!L341,Metadata!B341)=2, IF(Metadata!L341=Metadata!B341, "No", "Yes"), "One (or both) of these fields are empty"),"")</f>
        <v/>
      </c>
      <c r="C347" t="str">
        <f>IF(COUNTA(Metadata!A341)=1,IF(COUNTA(Metadata!B341:'Metadata'!U341)=20, "Yes", "One (or more) of these fields are empty"),"")</f>
        <v/>
      </c>
      <c r="D347" t="str">
        <f>IF(COUNTA(Metadata!A341)=1, IF(ISNUMBER(MATCH(LEFT(Metadata!P341,SEARCH(":",Metadata!P341)-1),'Library and Platform Vocabulary'!$A$117:$A$413,0)), "Yes", "No"),"")</f>
        <v/>
      </c>
      <c r="E347" s="35" t="str">
        <f ca="1">IF(COUNTA(Metadata!A341)=1, IF(OR(Metadata!O341&gt;TODAY(),ISBLANK(Metadata!O341)),"No, date is missing, in the future, or invalid", "Yes"),"")</f>
        <v/>
      </c>
      <c r="F347" s="31" t="str">
        <f>IF(COUNTA(Metadata!A341)=1, IF(OR(NOT(ISBLANK(Metadata!V341)),NOT(ISBLANK(Metadata!W341))),"Yes", "No, neither of these fields have values"),"")</f>
        <v/>
      </c>
    </row>
    <row r="348" spans="1:6">
      <c r="A348" t="str">
        <f>IF(COUNTA(Metadata!A342)=1,ROW(Metadata!A342),"")</f>
        <v/>
      </c>
      <c r="B348" s="31" t="str">
        <f>IF(COUNTA(Metadata!A342)=1,IF(COUNTA(Metadata!L342,Metadata!B342)=2, IF(Metadata!L342=Metadata!B342, "No", "Yes"), "One (or both) of these fields are empty"),"")</f>
        <v/>
      </c>
      <c r="C348" t="str">
        <f>IF(COUNTA(Metadata!A342)=1,IF(COUNTA(Metadata!B342:'Metadata'!U342)=20, "Yes", "One (or more) of these fields are empty"),"")</f>
        <v/>
      </c>
      <c r="D348" t="str">
        <f>IF(COUNTA(Metadata!A342)=1, IF(ISNUMBER(MATCH(LEFT(Metadata!P342,SEARCH(":",Metadata!P342)-1),'Library and Platform Vocabulary'!$A$117:$A$413,0)), "Yes", "No"),"")</f>
        <v/>
      </c>
      <c r="E348" s="35" t="str">
        <f ca="1">IF(COUNTA(Metadata!A342)=1, IF(OR(Metadata!O342&gt;TODAY(),ISBLANK(Metadata!O342)),"No, date is missing, in the future, or invalid", "Yes"),"")</f>
        <v/>
      </c>
      <c r="F348" s="31" t="str">
        <f>IF(COUNTA(Metadata!A342)=1, IF(OR(NOT(ISBLANK(Metadata!V342)),NOT(ISBLANK(Metadata!W342))),"Yes", "No, neither of these fields have values"),"")</f>
        <v/>
      </c>
    </row>
    <row r="349" spans="1:6">
      <c r="A349" t="str">
        <f>IF(COUNTA(Metadata!A343)=1,ROW(Metadata!A343),"")</f>
        <v/>
      </c>
      <c r="B349" s="31" t="str">
        <f>IF(COUNTA(Metadata!A343)=1,IF(COUNTA(Metadata!L343,Metadata!B343)=2, IF(Metadata!L343=Metadata!B343, "No", "Yes"), "One (or both) of these fields are empty"),"")</f>
        <v/>
      </c>
      <c r="C349" t="str">
        <f>IF(COUNTA(Metadata!A343)=1,IF(COUNTA(Metadata!B343:'Metadata'!U343)=20, "Yes", "One (or more) of these fields are empty"),"")</f>
        <v/>
      </c>
      <c r="D349" t="str">
        <f>IF(COUNTA(Metadata!A343)=1, IF(ISNUMBER(MATCH(LEFT(Metadata!P343,SEARCH(":",Metadata!P343)-1),'Library and Platform Vocabulary'!$A$117:$A$413,0)), "Yes", "No"),"")</f>
        <v/>
      </c>
      <c r="E349" s="35" t="str">
        <f ca="1">IF(COUNTA(Metadata!A343)=1, IF(OR(Metadata!O343&gt;TODAY(),ISBLANK(Metadata!O343)),"No, date is missing, in the future, or invalid", "Yes"),"")</f>
        <v/>
      </c>
      <c r="F349" s="31" t="str">
        <f>IF(COUNTA(Metadata!A343)=1, IF(OR(NOT(ISBLANK(Metadata!V343)),NOT(ISBLANK(Metadata!W343))),"Yes", "No, neither of these fields have values"),"")</f>
        <v/>
      </c>
    </row>
    <row r="350" spans="1:6">
      <c r="A350" t="str">
        <f>IF(COUNTA(Metadata!A344)=1,ROW(Metadata!A344),"")</f>
        <v/>
      </c>
      <c r="B350" s="31" t="str">
        <f>IF(COUNTA(Metadata!A344)=1,IF(COUNTA(Metadata!L344,Metadata!B344)=2, IF(Metadata!L344=Metadata!B344, "No", "Yes"), "One (or both) of these fields are empty"),"")</f>
        <v/>
      </c>
      <c r="C350" t="str">
        <f>IF(COUNTA(Metadata!A344)=1,IF(COUNTA(Metadata!B344:'Metadata'!U344)=20, "Yes", "One (or more) of these fields are empty"),"")</f>
        <v/>
      </c>
      <c r="D350" t="str">
        <f>IF(COUNTA(Metadata!A344)=1, IF(ISNUMBER(MATCH(LEFT(Metadata!P344,SEARCH(":",Metadata!P344)-1),'Library and Platform Vocabulary'!$A$117:$A$413,0)), "Yes", "No"),"")</f>
        <v/>
      </c>
      <c r="E350" s="35" t="str">
        <f ca="1">IF(COUNTA(Metadata!A344)=1, IF(OR(Metadata!O344&gt;TODAY(),ISBLANK(Metadata!O344)),"No, date is missing, in the future, or invalid", "Yes"),"")</f>
        <v/>
      </c>
      <c r="F350" s="31" t="str">
        <f>IF(COUNTA(Metadata!A344)=1, IF(OR(NOT(ISBLANK(Metadata!V344)),NOT(ISBLANK(Metadata!W344))),"Yes", "No, neither of these fields have values"),"")</f>
        <v/>
      </c>
    </row>
    <row r="351" spans="1:6">
      <c r="A351" t="str">
        <f>IF(COUNTA(Metadata!A345)=1,ROW(Metadata!A345),"")</f>
        <v/>
      </c>
      <c r="B351" s="31" t="str">
        <f>IF(COUNTA(Metadata!A345)=1,IF(COUNTA(Metadata!L345,Metadata!B345)=2, IF(Metadata!L345=Metadata!B345, "No", "Yes"), "One (or both) of these fields are empty"),"")</f>
        <v/>
      </c>
      <c r="C351" t="str">
        <f>IF(COUNTA(Metadata!A345)=1,IF(COUNTA(Metadata!B345:'Metadata'!U345)=20, "Yes", "One (or more) of these fields are empty"),"")</f>
        <v/>
      </c>
      <c r="D351" t="str">
        <f>IF(COUNTA(Metadata!A345)=1, IF(ISNUMBER(MATCH(LEFT(Metadata!P345,SEARCH(":",Metadata!P345)-1),'Library and Platform Vocabulary'!$A$117:$A$413,0)), "Yes", "No"),"")</f>
        <v/>
      </c>
      <c r="E351" s="35" t="str">
        <f ca="1">IF(COUNTA(Metadata!A345)=1, IF(OR(Metadata!O345&gt;TODAY(),ISBLANK(Metadata!O345)),"No, date is missing, in the future, or invalid", "Yes"),"")</f>
        <v/>
      </c>
      <c r="F351" s="31" t="str">
        <f>IF(COUNTA(Metadata!A345)=1, IF(OR(NOT(ISBLANK(Metadata!V345)),NOT(ISBLANK(Metadata!W345))),"Yes", "No, neither of these fields have values"),"")</f>
        <v/>
      </c>
    </row>
    <row r="352" spans="1:6">
      <c r="A352" t="str">
        <f>IF(COUNTA(Metadata!A346)=1,ROW(Metadata!A346),"")</f>
        <v/>
      </c>
      <c r="B352" s="31" t="str">
        <f>IF(COUNTA(Metadata!A346)=1,IF(COUNTA(Metadata!L346,Metadata!B346)=2, IF(Metadata!L346=Metadata!B346, "No", "Yes"), "One (or both) of these fields are empty"),"")</f>
        <v/>
      </c>
      <c r="C352" t="str">
        <f>IF(COUNTA(Metadata!A346)=1,IF(COUNTA(Metadata!B346:'Metadata'!U346)=20, "Yes", "One (or more) of these fields are empty"),"")</f>
        <v/>
      </c>
      <c r="D352" t="str">
        <f>IF(COUNTA(Metadata!A346)=1, IF(ISNUMBER(MATCH(LEFT(Metadata!P346,SEARCH(":",Metadata!P346)-1),'Library and Platform Vocabulary'!$A$117:$A$413,0)), "Yes", "No"),"")</f>
        <v/>
      </c>
      <c r="E352" s="35" t="str">
        <f ca="1">IF(COUNTA(Metadata!A346)=1, IF(OR(Metadata!O346&gt;TODAY(),ISBLANK(Metadata!O346)),"No, date is missing, in the future, or invalid", "Yes"),"")</f>
        <v/>
      </c>
      <c r="F352" s="31" t="str">
        <f>IF(COUNTA(Metadata!A346)=1, IF(OR(NOT(ISBLANK(Metadata!V346)),NOT(ISBLANK(Metadata!W346))),"Yes", "No, neither of these fields have values"),"")</f>
        <v/>
      </c>
    </row>
    <row r="353" spans="1:6">
      <c r="A353" t="str">
        <f>IF(COUNTA(Metadata!A347)=1,ROW(Metadata!A347),"")</f>
        <v/>
      </c>
      <c r="B353" s="31" t="str">
        <f>IF(COUNTA(Metadata!A347)=1,IF(COUNTA(Metadata!L347,Metadata!B347)=2, IF(Metadata!L347=Metadata!B347, "No", "Yes"), "One (or both) of these fields are empty"),"")</f>
        <v/>
      </c>
      <c r="C353" t="str">
        <f>IF(COUNTA(Metadata!A347)=1,IF(COUNTA(Metadata!B347:'Metadata'!U347)=20, "Yes", "One (or more) of these fields are empty"),"")</f>
        <v/>
      </c>
      <c r="D353" t="str">
        <f>IF(COUNTA(Metadata!A347)=1, IF(ISNUMBER(MATCH(LEFT(Metadata!P347,SEARCH(":",Metadata!P347)-1),'Library and Platform Vocabulary'!$A$117:$A$413,0)), "Yes", "No"),"")</f>
        <v/>
      </c>
      <c r="E353" s="35" t="str">
        <f ca="1">IF(COUNTA(Metadata!A347)=1, IF(OR(Metadata!O347&gt;TODAY(),ISBLANK(Metadata!O347)),"No, date is missing, in the future, or invalid", "Yes"),"")</f>
        <v/>
      </c>
      <c r="F353" s="31" t="str">
        <f>IF(COUNTA(Metadata!A347)=1, IF(OR(NOT(ISBLANK(Metadata!V347)),NOT(ISBLANK(Metadata!W347))),"Yes", "No, neither of these fields have values"),"")</f>
        <v/>
      </c>
    </row>
    <row r="354" spans="1:6">
      <c r="A354" t="str">
        <f>IF(COUNTA(Metadata!A348)=1,ROW(Metadata!A348),"")</f>
        <v/>
      </c>
      <c r="B354" s="31" t="str">
        <f>IF(COUNTA(Metadata!A348)=1,IF(COUNTA(Metadata!L348,Metadata!B348)=2, IF(Metadata!L348=Metadata!B348, "No", "Yes"), "One (or both) of these fields are empty"),"")</f>
        <v/>
      </c>
      <c r="C354" t="str">
        <f>IF(COUNTA(Metadata!A348)=1,IF(COUNTA(Metadata!B348:'Metadata'!U348)=20, "Yes", "One (or more) of these fields are empty"),"")</f>
        <v/>
      </c>
      <c r="D354" t="str">
        <f>IF(COUNTA(Metadata!A348)=1, IF(ISNUMBER(MATCH(LEFT(Metadata!P348,SEARCH(":",Metadata!P348)-1),'Library and Platform Vocabulary'!$A$117:$A$413,0)), "Yes", "No"),"")</f>
        <v/>
      </c>
      <c r="E354" s="35" t="str">
        <f ca="1">IF(COUNTA(Metadata!A348)=1, IF(OR(Metadata!O348&gt;TODAY(),ISBLANK(Metadata!O348)),"No, date is missing, in the future, or invalid", "Yes"),"")</f>
        <v/>
      </c>
      <c r="F354" s="31" t="str">
        <f>IF(COUNTA(Metadata!A348)=1, IF(OR(NOT(ISBLANK(Metadata!V348)),NOT(ISBLANK(Metadata!W348))),"Yes", "No, neither of these fields have values"),"")</f>
        <v/>
      </c>
    </row>
    <row r="355" spans="1:6">
      <c r="A355" t="str">
        <f>IF(COUNTA(Metadata!A349)=1,ROW(Metadata!A349),"")</f>
        <v/>
      </c>
      <c r="B355" s="31" t="str">
        <f>IF(COUNTA(Metadata!A349)=1,IF(COUNTA(Metadata!L349,Metadata!B349)=2, IF(Metadata!L349=Metadata!B349, "No", "Yes"), "One (or both) of these fields are empty"),"")</f>
        <v/>
      </c>
      <c r="C355" t="str">
        <f>IF(COUNTA(Metadata!A349)=1,IF(COUNTA(Metadata!B349:'Metadata'!U349)=20, "Yes", "One (or more) of these fields are empty"),"")</f>
        <v/>
      </c>
      <c r="D355" t="str">
        <f>IF(COUNTA(Metadata!A349)=1, IF(ISNUMBER(MATCH(LEFT(Metadata!P349,SEARCH(":",Metadata!P349)-1),'Library and Platform Vocabulary'!$A$117:$A$413,0)), "Yes", "No"),"")</f>
        <v/>
      </c>
      <c r="E355" s="35" t="str">
        <f ca="1">IF(COUNTA(Metadata!A349)=1, IF(OR(Metadata!O349&gt;TODAY(),ISBLANK(Metadata!O349)),"No, date is missing, in the future, or invalid", "Yes"),"")</f>
        <v/>
      </c>
      <c r="F355" s="31" t="str">
        <f>IF(COUNTA(Metadata!A349)=1, IF(OR(NOT(ISBLANK(Metadata!V349)),NOT(ISBLANK(Metadata!W349))),"Yes", "No, neither of these fields have values"),"")</f>
        <v/>
      </c>
    </row>
    <row r="356" spans="1:6">
      <c r="A356" t="str">
        <f>IF(COUNTA(Metadata!A350)=1,ROW(Metadata!A350),"")</f>
        <v/>
      </c>
      <c r="B356" s="31" t="str">
        <f>IF(COUNTA(Metadata!A350)=1,IF(COUNTA(Metadata!L350,Metadata!B350)=2, IF(Metadata!L350=Metadata!B350, "No", "Yes"), "One (or both) of these fields are empty"),"")</f>
        <v/>
      </c>
      <c r="C356" t="str">
        <f>IF(COUNTA(Metadata!A350)=1,IF(COUNTA(Metadata!B350:'Metadata'!U350)=20, "Yes", "One (or more) of these fields are empty"),"")</f>
        <v/>
      </c>
      <c r="D356" t="str">
        <f>IF(COUNTA(Metadata!A350)=1, IF(ISNUMBER(MATCH(LEFT(Metadata!P350,SEARCH(":",Metadata!P350)-1),'Library and Platform Vocabulary'!$A$117:$A$413,0)), "Yes", "No"),"")</f>
        <v/>
      </c>
      <c r="E356" s="35" t="str">
        <f ca="1">IF(COUNTA(Metadata!A350)=1, IF(OR(Metadata!O350&gt;TODAY(),ISBLANK(Metadata!O350)),"No, date is missing, in the future, or invalid", "Yes"),"")</f>
        <v/>
      </c>
      <c r="F356" s="31" t="str">
        <f>IF(COUNTA(Metadata!A350)=1, IF(OR(NOT(ISBLANK(Metadata!V350)),NOT(ISBLANK(Metadata!W350))),"Yes", "No, neither of these fields have values"),"")</f>
        <v/>
      </c>
    </row>
    <row r="357" spans="1:6">
      <c r="A357" t="str">
        <f>IF(COUNTA(Metadata!A351)=1,ROW(Metadata!A351),"")</f>
        <v/>
      </c>
      <c r="B357" s="31" t="str">
        <f>IF(COUNTA(Metadata!A351)=1,IF(COUNTA(Metadata!L351,Metadata!B351)=2, IF(Metadata!L351=Metadata!B351, "No", "Yes"), "One (or both) of these fields are empty"),"")</f>
        <v/>
      </c>
      <c r="C357" t="str">
        <f>IF(COUNTA(Metadata!A351)=1,IF(COUNTA(Metadata!B351:'Metadata'!U351)=20, "Yes", "One (or more) of these fields are empty"),"")</f>
        <v/>
      </c>
      <c r="D357" t="str">
        <f>IF(COUNTA(Metadata!A351)=1, IF(ISNUMBER(MATCH(LEFT(Metadata!P351,SEARCH(":",Metadata!P351)-1),'Library and Platform Vocabulary'!$A$117:$A$413,0)), "Yes", "No"),"")</f>
        <v/>
      </c>
      <c r="E357" s="35" t="str">
        <f ca="1">IF(COUNTA(Metadata!A351)=1, IF(OR(Metadata!O351&gt;TODAY(),ISBLANK(Metadata!O351)),"No, date is missing, in the future, or invalid", "Yes"),"")</f>
        <v/>
      </c>
      <c r="F357" s="31" t="str">
        <f>IF(COUNTA(Metadata!A351)=1, IF(OR(NOT(ISBLANK(Metadata!V351)),NOT(ISBLANK(Metadata!W351))),"Yes", "No, neither of these fields have values"),"")</f>
        <v/>
      </c>
    </row>
    <row r="358" spans="1:6">
      <c r="A358" t="str">
        <f>IF(COUNTA(Metadata!A352)=1,ROW(Metadata!A352),"")</f>
        <v/>
      </c>
      <c r="B358" s="31" t="str">
        <f>IF(COUNTA(Metadata!A352)=1,IF(COUNTA(Metadata!L352,Metadata!B352)=2, IF(Metadata!L352=Metadata!B352, "No", "Yes"), "One (or both) of these fields are empty"),"")</f>
        <v/>
      </c>
      <c r="C358" t="str">
        <f>IF(COUNTA(Metadata!A352)=1,IF(COUNTA(Metadata!B352:'Metadata'!U352)=20, "Yes", "One (or more) of these fields are empty"),"")</f>
        <v/>
      </c>
      <c r="D358" t="str">
        <f>IF(COUNTA(Metadata!A352)=1, IF(ISNUMBER(MATCH(LEFT(Metadata!P352,SEARCH(":",Metadata!P352)-1),'Library and Platform Vocabulary'!$A$117:$A$413,0)), "Yes", "No"),"")</f>
        <v/>
      </c>
      <c r="E358" s="35" t="str">
        <f ca="1">IF(COUNTA(Metadata!A352)=1, IF(OR(Metadata!O352&gt;TODAY(),ISBLANK(Metadata!O352)),"No, date is missing, in the future, or invalid", "Yes"),"")</f>
        <v/>
      </c>
      <c r="F358" s="31" t="str">
        <f>IF(COUNTA(Metadata!A352)=1, IF(OR(NOT(ISBLANK(Metadata!V352)),NOT(ISBLANK(Metadata!W352))),"Yes", "No, neither of these fields have values"),"")</f>
        <v/>
      </c>
    </row>
    <row r="359" spans="1:6">
      <c r="A359" t="str">
        <f>IF(COUNTA(Metadata!A353)=1,ROW(Metadata!A353),"")</f>
        <v/>
      </c>
      <c r="B359" s="31" t="str">
        <f>IF(COUNTA(Metadata!A353)=1,IF(COUNTA(Metadata!L353,Metadata!B353)=2, IF(Metadata!L353=Metadata!B353, "No", "Yes"), "One (or both) of these fields are empty"),"")</f>
        <v/>
      </c>
      <c r="C359" t="str">
        <f>IF(COUNTA(Metadata!A353)=1,IF(COUNTA(Metadata!B353:'Metadata'!U353)=20, "Yes", "One (or more) of these fields are empty"),"")</f>
        <v/>
      </c>
      <c r="D359" t="str">
        <f>IF(COUNTA(Metadata!A353)=1, IF(ISNUMBER(MATCH(LEFT(Metadata!P353,SEARCH(":",Metadata!P353)-1),'Library and Platform Vocabulary'!$A$117:$A$413,0)), "Yes", "No"),"")</f>
        <v/>
      </c>
      <c r="E359" s="35" t="str">
        <f ca="1">IF(COUNTA(Metadata!A353)=1, IF(OR(Metadata!O353&gt;TODAY(),ISBLANK(Metadata!O353)),"No, date is missing, in the future, or invalid", "Yes"),"")</f>
        <v/>
      </c>
      <c r="F359" s="31" t="str">
        <f>IF(COUNTA(Metadata!A353)=1, IF(OR(NOT(ISBLANK(Metadata!V353)),NOT(ISBLANK(Metadata!W353))),"Yes", "No, neither of these fields have values"),"")</f>
        <v/>
      </c>
    </row>
    <row r="360" spans="1:6">
      <c r="A360" t="str">
        <f>IF(COUNTA(Metadata!A354)=1,ROW(Metadata!A354),"")</f>
        <v/>
      </c>
      <c r="B360" s="31" t="str">
        <f>IF(COUNTA(Metadata!A354)=1,IF(COUNTA(Metadata!L354,Metadata!B354)=2, IF(Metadata!L354=Metadata!B354, "No", "Yes"), "One (or both) of these fields are empty"),"")</f>
        <v/>
      </c>
      <c r="C360" t="str">
        <f>IF(COUNTA(Metadata!A354)=1,IF(COUNTA(Metadata!B354:'Metadata'!U354)=20, "Yes", "One (or more) of these fields are empty"),"")</f>
        <v/>
      </c>
      <c r="D360" t="str">
        <f>IF(COUNTA(Metadata!A354)=1, IF(ISNUMBER(MATCH(LEFT(Metadata!P354,SEARCH(":",Metadata!P354)-1),'Library and Platform Vocabulary'!$A$117:$A$413,0)), "Yes", "No"),"")</f>
        <v/>
      </c>
      <c r="E360" s="35" t="str">
        <f ca="1">IF(COUNTA(Metadata!A354)=1, IF(OR(Metadata!O354&gt;TODAY(),ISBLANK(Metadata!O354)),"No, date is missing, in the future, or invalid", "Yes"),"")</f>
        <v/>
      </c>
      <c r="F360" s="31" t="str">
        <f>IF(COUNTA(Metadata!A354)=1, IF(OR(NOT(ISBLANK(Metadata!V354)),NOT(ISBLANK(Metadata!W354))),"Yes", "No, neither of these fields have values"),"")</f>
        <v/>
      </c>
    </row>
    <row r="361" spans="1:6">
      <c r="A361" t="str">
        <f>IF(COUNTA(Metadata!A355)=1,ROW(Metadata!A355),"")</f>
        <v/>
      </c>
      <c r="B361" s="31" t="str">
        <f>IF(COUNTA(Metadata!A355)=1,IF(COUNTA(Metadata!L355,Metadata!B355)=2, IF(Metadata!L355=Metadata!B355, "No", "Yes"), "One (or both) of these fields are empty"),"")</f>
        <v/>
      </c>
      <c r="C361" t="str">
        <f>IF(COUNTA(Metadata!A355)=1,IF(COUNTA(Metadata!B355:'Metadata'!U355)=20, "Yes", "One (or more) of these fields are empty"),"")</f>
        <v/>
      </c>
      <c r="D361" t="str">
        <f>IF(COUNTA(Metadata!A355)=1, IF(ISNUMBER(MATCH(LEFT(Metadata!P355,SEARCH(":",Metadata!P355)-1),'Library and Platform Vocabulary'!$A$117:$A$413,0)), "Yes", "No"),"")</f>
        <v/>
      </c>
      <c r="E361" s="35" t="str">
        <f ca="1">IF(COUNTA(Metadata!A355)=1, IF(OR(Metadata!O355&gt;TODAY(),ISBLANK(Metadata!O355)),"No, date is missing, in the future, or invalid", "Yes"),"")</f>
        <v/>
      </c>
      <c r="F361" s="31" t="str">
        <f>IF(COUNTA(Metadata!A355)=1, IF(OR(NOT(ISBLANK(Metadata!V355)),NOT(ISBLANK(Metadata!W355))),"Yes", "No, neither of these fields have values"),"")</f>
        <v/>
      </c>
    </row>
    <row r="362" spans="1:6">
      <c r="A362" t="str">
        <f>IF(COUNTA(Metadata!A356)=1,ROW(Metadata!A356),"")</f>
        <v/>
      </c>
      <c r="B362" s="31" t="str">
        <f>IF(COUNTA(Metadata!A356)=1,IF(COUNTA(Metadata!L356,Metadata!B356)=2, IF(Metadata!L356=Metadata!B356, "No", "Yes"), "One (or both) of these fields are empty"),"")</f>
        <v/>
      </c>
      <c r="C362" t="str">
        <f>IF(COUNTA(Metadata!A356)=1,IF(COUNTA(Metadata!B356:'Metadata'!U356)=20, "Yes", "One (or more) of these fields are empty"),"")</f>
        <v/>
      </c>
      <c r="D362" t="str">
        <f>IF(COUNTA(Metadata!A356)=1, IF(ISNUMBER(MATCH(LEFT(Metadata!P356,SEARCH(":",Metadata!P356)-1),'Library and Platform Vocabulary'!$A$117:$A$413,0)), "Yes", "No"),"")</f>
        <v/>
      </c>
      <c r="E362" s="35" t="str">
        <f ca="1">IF(COUNTA(Metadata!A356)=1, IF(OR(Metadata!O356&gt;TODAY(),ISBLANK(Metadata!O356)),"No, date is missing, in the future, or invalid", "Yes"),"")</f>
        <v/>
      </c>
      <c r="F362" s="31" t="str">
        <f>IF(COUNTA(Metadata!A356)=1, IF(OR(NOT(ISBLANK(Metadata!V356)),NOT(ISBLANK(Metadata!W356))),"Yes", "No, neither of these fields have values"),"")</f>
        <v/>
      </c>
    </row>
    <row r="363" spans="1:6">
      <c r="A363" t="str">
        <f>IF(COUNTA(Metadata!A357)=1,ROW(Metadata!A357),"")</f>
        <v/>
      </c>
      <c r="B363" s="31" t="str">
        <f>IF(COUNTA(Metadata!A357)=1,IF(COUNTA(Metadata!L357,Metadata!B357)=2, IF(Metadata!L357=Metadata!B357, "No", "Yes"), "One (or both) of these fields are empty"),"")</f>
        <v/>
      </c>
      <c r="C363" t="str">
        <f>IF(COUNTA(Metadata!A357)=1,IF(COUNTA(Metadata!B357:'Metadata'!U357)=20, "Yes", "One (or more) of these fields are empty"),"")</f>
        <v/>
      </c>
      <c r="D363" t="str">
        <f>IF(COUNTA(Metadata!A357)=1, IF(ISNUMBER(MATCH(LEFT(Metadata!P357,SEARCH(":",Metadata!P357)-1),'Library and Platform Vocabulary'!$A$117:$A$413,0)), "Yes", "No"),"")</f>
        <v/>
      </c>
      <c r="E363" s="35" t="str">
        <f ca="1">IF(COUNTA(Metadata!A357)=1, IF(OR(Metadata!O357&gt;TODAY(),ISBLANK(Metadata!O357)),"No, date is missing, in the future, or invalid", "Yes"),"")</f>
        <v/>
      </c>
      <c r="F363" s="31" t="str">
        <f>IF(COUNTA(Metadata!A357)=1, IF(OR(NOT(ISBLANK(Metadata!V357)),NOT(ISBLANK(Metadata!W357))),"Yes", "No, neither of these fields have values"),"")</f>
        <v/>
      </c>
    </row>
    <row r="364" spans="1:6">
      <c r="A364" t="str">
        <f>IF(COUNTA(Metadata!A358)=1,ROW(Metadata!A358),"")</f>
        <v/>
      </c>
      <c r="B364" s="31" t="str">
        <f>IF(COUNTA(Metadata!A358)=1,IF(COUNTA(Metadata!L358,Metadata!B358)=2, IF(Metadata!L358=Metadata!B358, "No", "Yes"), "One (or both) of these fields are empty"),"")</f>
        <v/>
      </c>
      <c r="C364" t="str">
        <f>IF(COUNTA(Metadata!A358)=1,IF(COUNTA(Metadata!B358:'Metadata'!U358)=20, "Yes", "One (or more) of these fields are empty"),"")</f>
        <v/>
      </c>
      <c r="D364" t="str">
        <f>IF(COUNTA(Metadata!A358)=1, IF(ISNUMBER(MATCH(LEFT(Metadata!P358,SEARCH(":",Metadata!P358)-1),'Library and Platform Vocabulary'!$A$117:$A$413,0)), "Yes", "No"),"")</f>
        <v/>
      </c>
      <c r="E364" s="35" t="str">
        <f ca="1">IF(COUNTA(Metadata!A358)=1, IF(OR(Metadata!O358&gt;TODAY(),ISBLANK(Metadata!O358)),"No, date is missing, in the future, or invalid", "Yes"),"")</f>
        <v/>
      </c>
      <c r="F364" s="31" t="str">
        <f>IF(COUNTA(Metadata!A358)=1, IF(OR(NOT(ISBLANK(Metadata!V358)),NOT(ISBLANK(Metadata!W358))),"Yes", "No, neither of these fields have values"),"")</f>
        <v/>
      </c>
    </row>
    <row r="365" spans="1:6">
      <c r="A365" t="str">
        <f>IF(COUNTA(Metadata!A359)=1,ROW(Metadata!A359),"")</f>
        <v/>
      </c>
      <c r="B365" s="31" t="str">
        <f>IF(COUNTA(Metadata!A359)=1,IF(COUNTA(Metadata!L359,Metadata!B359)=2, IF(Metadata!L359=Metadata!B359, "No", "Yes"), "One (or both) of these fields are empty"),"")</f>
        <v/>
      </c>
      <c r="C365" t="str">
        <f>IF(COUNTA(Metadata!A359)=1,IF(COUNTA(Metadata!B359:'Metadata'!U359)=20, "Yes", "One (or more) of these fields are empty"),"")</f>
        <v/>
      </c>
      <c r="D365" t="str">
        <f>IF(COUNTA(Metadata!A359)=1, IF(ISNUMBER(MATCH(LEFT(Metadata!P359,SEARCH(":",Metadata!P359)-1),'Library and Platform Vocabulary'!$A$117:$A$413,0)), "Yes", "No"),"")</f>
        <v/>
      </c>
      <c r="E365" s="35" t="str">
        <f ca="1">IF(COUNTA(Metadata!A359)=1, IF(OR(Metadata!O359&gt;TODAY(),ISBLANK(Metadata!O359)),"No, date is missing, in the future, or invalid", "Yes"),"")</f>
        <v/>
      </c>
      <c r="F365" s="31" t="str">
        <f>IF(COUNTA(Metadata!A359)=1, IF(OR(NOT(ISBLANK(Metadata!V359)),NOT(ISBLANK(Metadata!W359))),"Yes", "No, neither of these fields have values"),"")</f>
        <v/>
      </c>
    </row>
    <row r="366" spans="1:6">
      <c r="A366" t="str">
        <f>IF(COUNTA(Metadata!A360)=1,ROW(Metadata!A360),"")</f>
        <v/>
      </c>
      <c r="B366" s="31" t="str">
        <f>IF(COUNTA(Metadata!A360)=1,IF(COUNTA(Metadata!L360,Metadata!B360)=2, IF(Metadata!L360=Metadata!B360, "No", "Yes"), "One (or both) of these fields are empty"),"")</f>
        <v/>
      </c>
      <c r="C366" t="str">
        <f>IF(COUNTA(Metadata!A360)=1,IF(COUNTA(Metadata!B360:'Metadata'!U360)=20, "Yes", "One (or more) of these fields are empty"),"")</f>
        <v/>
      </c>
      <c r="D366" t="str">
        <f>IF(COUNTA(Metadata!A360)=1, IF(ISNUMBER(MATCH(LEFT(Metadata!P360,SEARCH(":",Metadata!P360)-1),'Library and Platform Vocabulary'!$A$117:$A$413,0)), "Yes", "No"),"")</f>
        <v/>
      </c>
      <c r="E366" s="35" t="str">
        <f ca="1">IF(COUNTA(Metadata!A360)=1, IF(OR(Metadata!O360&gt;TODAY(),ISBLANK(Metadata!O360)),"No, date is missing, in the future, or invalid", "Yes"),"")</f>
        <v/>
      </c>
      <c r="F366" s="31" t="str">
        <f>IF(COUNTA(Metadata!A360)=1, IF(OR(NOT(ISBLANK(Metadata!V360)),NOT(ISBLANK(Metadata!W360))),"Yes", "No, neither of these fields have values"),"")</f>
        <v/>
      </c>
    </row>
    <row r="367" spans="1:6">
      <c r="A367" t="str">
        <f>IF(COUNTA(Metadata!A361)=1,ROW(Metadata!A361),"")</f>
        <v/>
      </c>
      <c r="B367" s="31" t="str">
        <f>IF(COUNTA(Metadata!A361)=1,IF(COUNTA(Metadata!L361,Metadata!B361)=2, IF(Metadata!L361=Metadata!B361, "No", "Yes"), "One (or both) of these fields are empty"),"")</f>
        <v/>
      </c>
      <c r="C367" t="str">
        <f>IF(COUNTA(Metadata!A361)=1,IF(COUNTA(Metadata!B361:'Metadata'!U361)=20, "Yes", "One (or more) of these fields are empty"),"")</f>
        <v/>
      </c>
      <c r="D367" t="str">
        <f>IF(COUNTA(Metadata!A361)=1, IF(ISNUMBER(MATCH(LEFT(Metadata!P361,SEARCH(":",Metadata!P361)-1),'Library and Platform Vocabulary'!$A$117:$A$413,0)), "Yes", "No"),"")</f>
        <v/>
      </c>
      <c r="E367" s="35" t="str">
        <f ca="1">IF(COUNTA(Metadata!A361)=1, IF(OR(Metadata!O361&gt;TODAY(),ISBLANK(Metadata!O361)),"No, date is missing, in the future, or invalid", "Yes"),"")</f>
        <v/>
      </c>
      <c r="F367" s="31" t="str">
        <f>IF(COUNTA(Metadata!A361)=1, IF(OR(NOT(ISBLANK(Metadata!V361)),NOT(ISBLANK(Metadata!W361))),"Yes", "No, neither of these fields have values"),"")</f>
        <v/>
      </c>
    </row>
    <row r="368" spans="1:6">
      <c r="A368" t="str">
        <f>IF(COUNTA(Metadata!A362)=1,ROW(Metadata!A362),"")</f>
        <v/>
      </c>
      <c r="B368" s="31" t="str">
        <f>IF(COUNTA(Metadata!A362)=1,IF(COUNTA(Metadata!L362,Metadata!B362)=2, IF(Metadata!L362=Metadata!B362, "No", "Yes"), "One (or both) of these fields are empty"),"")</f>
        <v/>
      </c>
      <c r="C368" t="str">
        <f>IF(COUNTA(Metadata!A362)=1,IF(COUNTA(Metadata!B362:'Metadata'!U362)=20, "Yes", "One (or more) of these fields are empty"),"")</f>
        <v/>
      </c>
      <c r="D368" t="str">
        <f>IF(COUNTA(Metadata!A362)=1, IF(ISNUMBER(MATCH(LEFT(Metadata!P362,SEARCH(":",Metadata!P362)-1),'Library and Platform Vocabulary'!$A$117:$A$413,0)), "Yes", "No"),"")</f>
        <v/>
      </c>
      <c r="E368" s="35" t="str">
        <f ca="1">IF(COUNTA(Metadata!A362)=1, IF(OR(Metadata!O362&gt;TODAY(),ISBLANK(Metadata!O362)),"No, date is missing, in the future, or invalid", "Yes"),"")</f>
        <v/>
      </c>
      <c r="F368" s="31" t="str">
        <f>IF(COUNTA(Metadata!A362)=1, IF(OR(NOT(ISBLANK(Metadata!V362)),NOT(ISBLANK(Metadata!W362))),"Yes", "No, neither of these fields have values"),"")</f>
        <v/>
      </c>
    </row>
    <row r="369" spans="1:6">
      <c r="A369" t="str">
        <f>IF(COUNTA(Metadata!A363)=1,ROW(Metadata!A363),"")</f>
        <v/>
      </c>
      <c r="B369" s="31" t="str">
        <f>IF(COUNTA(Metadata!A363)=1,IF(COUNTA(Metadata!L363,Metadata!B363)=2, IF(Metadata!L363=Metadata!B363, "No", "Yes"), "One (or both) of these fields are empty"),"")</f>
        <v/>
      </c>
      <c r="C369" t="str">
        <f>IF(COUNTA(Metadata!A363)=1,IF(COUNTA(Metadata!B363:'Metadata'!U363)=20, "Yes", "One (or more) of these fields are empty"),"")</f>
        <v/>
      </c>
      <c r="D369" t="str">
        <f>IF(COUNTA(Metadata!A363)=1, IF(ISNUMBER(MATCH(LEFT(Metadata!P363,SEARCH(":",Metadata!P363)-1),'Library and Platform Vocabulary'!$A$117:$A$413,0)), "Yes", "No"),"")</f>
        <v/>
      </c>
      <c r="E369" s="35" t="str">
        <f ca="1">IF(COUNTA(Metadata!A363)=1, IF(OR(Metadata!O363&gt;TODAY(),ISBLANK(Metadata!O363)),"No, date is missing, in the future, or invalid", "Yes"),"")</f>
        <v/>
      </c>
      <c r="F369" s="31" t="str">
        <f>IF(COUNTA(Metadata!A363)=1, IF(OR(NOT(ISBLANK(Metadata!V363)),NOT(ISBLANK(Metadata!W363))),"Yes", "No, neither of these fields have values"),"")</f>
        <v/>
      </c>
    </row>
    <row r="370" spans="1:6">
      <c r="A370" t="str">
        <f>IF(COUNTA(Metadata!A364)=1,ROW(Metadata!A364),"")</f>
        <v/>
      </c>
      <c r="B370" s="31" t="str">
        <f>IF(COUNTA(Metadata!A364)=1,IF(COUNTA(Metadata!L364,Metadata!B364)=2, IF(Metadata!L364=Metadata!B364, "No", "Yes"), "One (or both) of these fields are empty"),"")</f>
        <v/>
      </c>
      <c r="C370" t="str">
        <f>IF(COUNTA(Metadata!A364)=1,IF(COUNTA(Metadata!B364:'Metadata'!U364)=20, "Yes", "One (or more) of these fields are empty"),"")</f>
        <v/>
      </c>
      <c r="D370" t="str">
        <f>IF(COUNTA(Metadata!A364)=1, IF(ISNUMBER(MATCH(LEFT(Metadata!P364,SEARCH(":",Metadata!P364)-1),'Library and Platform Vocabulary'!$A$117:$A$413,0)), "Yes", "No"),"")</f>
        <v/>
      </c>
      <c r="E370" s="35" t="str">
        <f ca="1">IF(COUNTA(Metadata!A364)=1, IF(OR(Metadata!O364&gt;TODAY(),ISBLANK(Metadata!O364)),"No, date is missing, in the future, or invalid", "Yes"),"")</f>
        <v/>
      </c>
      <c r="F370" s="31" t="str">
        <f>IF(COUNTA(Metadata!A364)=1, IF(OR(NOT(ISBLANK(Metadata!V364)),NOT(ISBLANK(Metadata!W364))),"Yes", "No, neither of these fields have values"),"")</f>
        <v/>
      </c>
    </row>
    <row r="371" spans="1:6">
      <c r="A371" t="str">
        <f>IF(COUNTA(Metadata!A365)=1,ROW(Metadata!A365),"")</f>
        <v/>
      </c>
      <c r="B371" s="31" t="str">
        <f>IF(COUNTA(Metadata!A365)=1,IF(COUNTA(Metadata!L365,Metadata!B365)=2, IF(Metadata!L365=Metadata!B365, "No", "Yes"), "One (or both) of these fields are empty"),"")</f>
        <v/>
      </c>
      <c r="C371" t="str">
        <f>IF(COUNTA(Metadata!A365)=1,IF(COUNTA(Metadata!B365:'Metadata'!U365)=20, "Yes", "One (or more) of these fields are empty"),"")</f>
        <v/>
      </c>
      <c r="D371" t="str">
        <f>IF(COUNTA(Metadata!A365)=1, IF(ISNUMBER(MATCH(LEFT(Metadata!P365,SEARCH(":",Metadata!P365)-1),'Library and Platform Vocabulary'!$A$117:$A$413,0)), "Yes", "No"),"")</f>
        <v/>
      </c>
      <c r="E371" s="35" t="str">
        <f ca="1">IF(COUNTA(Metadata!A365)=1, IF(OR(Metadata!O365&gt;TODAY(),ISBLANK(Metadata!O365)),"No, date is missing, in the future, or invalid", "Yes"),"")</f>
        <v/>
      </c>
      <c r="F371" s="31" t="str">
        <f>IF(COUNTA(Metadata!A365)=1, IF(OR(NOT(ISBLANK(Metadata!V365)),NOT(ISBLANK(Metadata!W365))),"Yes", "No, neither of these fields have values"),"")</f>
        <v/>
      </c>
    </row>
    <row r="372" spans="1:6">
      <c r="A372" t="str">
        <f>IF(COUNTA(Metadata!A366)=1,ROW(Metadata!A366),"")</f>
        <v/>
      </c>
      <c r="B372" s="31" t="str">
        <f>IF(COUNTA(Metadata!A366)=1,IF(COUNTA(Metadata!L366,Metadata!B366)=2, IF(Metadata!L366=Metadata!B366, "No", "Yes"), "One (or both) of these fields are empty"),"")</f>
        <v/>
      </c>
      <c r="C372" t="str">
        <f>IF(COUNTA(Metadata!A366)=1,IF(COUNTA(Metadata!B366:'Metadata'!U366)=20, "Yes", "One (or more) of these fields are empty"),"")</f>
        <v/>
      </c>
      <c r="D372" t="str">
        <f>IF(COUNTA(Metadata!A366)=1, IF(ISNUMBER(MATCH(LEFT(Metadata!P366,SEARCH(":",Metadata!P366)-1),'Library and Platform Vocabulary'!$A$117:$A$413,0)), "Yes", "No"),"")</f>
        <v/>
      </c>
      <c r="E372" s="35" t="str">
        <f ca="1">IF(COUNTA(Metadata!A366)=1, IF(OR(Metadata!O366&gt;TODAY(),ISBLANK(Metadata!O366)),"No, date is missing, in the future, or invalid", "Yes"),"")</f>
        <v/>
      </c>
      <c r="F372" s="31" t="str">
        <f>IF(COUNTA(Metadata!A366)=1, IF(OR(NOT(ISBLANK(Metadata!V366)),NOT(ISBLANK(Metadata!W366))),"Yes", "No, neither of these fields have values"),"")</f>
        <v/>
      </c>
    </row>
    <row r="373" spans="1:6">
      <c r="A373" t="str">
        <f>IF(COUNTA(Metadata!A367)=1,ROW(Metadata!A367),"")</f>
        <v/>
      </c>
      <c r="B373" s="31" t="str">
        <f>IF(COUNTA(Metadata!A367)=1,IF(COUNTA(Metadata!L367,Metadata!B367)=2, IF(Metadata!L367=Metadata!B367, "No", "Yes"), "One (or both) of these fields are empty"),"")</f>
        <v/>
      </c>
      <c r="C373" t="str">
        <f>IF(COUNTA(Metadata!A367)=1,IF(COUNTA(Metadata!B367:'Metadata'!U367)=20, "Yes", "One (or more) of these fields are empty"),"")</f>
        <v/>
      </c>
      <c r="D373" t="str">
        <f>IF(COUNTA(Metadata!A367)=1, IF(ISNUMBER(MATCH(LEFT(Metadata!P367,SEARCH(":",Metadata!P367)-1),'Library and Platform Vocabulary'!$A$117:$A$413,0)), "Yes", "No"),"")</f>
        <v/>
      </c>
      <c r="E373" s="35" t="str">
        <f ca="1">IF(COUNTA(Metadata!A367)=1, IF(OR(Metadata!O367&gt;TODAY(),ISBLANK(Metadata!O367)),"No, date is missing, in the future, or invalid", "Yes"),"")</f>
        <v/>
      </c>
      <c r="F373" s="31" t="str">
        <f>IF(COUNTA(Metadata!A367)=1, IF(OR(NOT(ISBLANK(Metadata!V367)),NOT(ISBLANK(Metadata!W367))),"Yes", "No, neither of these fields have values"),"")</f>
        <v/>
      </c>
    </row>
    <row r="374" spans="1:6">
      <c r="A374" t="str">
        <f>IF(COUNTA(Metadata!A368)=1,ROW(Metadata!A368),"")</f>
        <v/>
      </c>
      <c r="B374" s="31" t="str">
        <f>IF(COUNTA(Metadata!A368)=1,IF(COUNTA(Metadata!L368,Metadata!B368)=2, IF(Metadata!L368=Metadata!B368, "No", "Yes"), "One (or both) of these fields are empty"),"")</f>
        <v/>
      </c>
      <c r="C374" t="str">
        <f>IF(COUNTA(Metadata!A368)=1,IF(COUNTA(Metadata!B368:'Metadata'!U368)=20, "Yes", "One (or more) of these fields are empty"),"")</f>
        <v/>
      </c>
      <c r="D374" t="str">
        <f>IF(COUNTA(Metadata!A368)=1, IF(ISNUMBER(MATCH(LEFT(Metadata!P368,SEARCH(":",Metadata!P368)-1),'Library and Platform Vocabulary'!$A$117:$A$413,0)), "Yes", "No"),"")</f>
        <v/>
      </c>
      <c r="E374" s="35" t="str">
        <f ca="1">IF(COUNTA(Metadata!A368)=1, IF(OR(Metadata!O368&gt;TODAY(),ISBLANK(Metadata!O368)),"No, date is missing, in the future, or invalid", "Yes"),"")</f>
        <v/>
      </c>
      <c r="F374" s="31" t="str">
        <f>IF(COUNTA(Metadata!A368)=1, IF(OR(NOT(ISBLANK(Metadata!V368)),NOT(ISBLANK(Metadata!W368))),"Yes", "No, neither of these fields have values"),"")</f>
        <v/>
      </c>
    </row>
    <row r="375" spans="1:6">
      <c r="A375" t="str">
        <f>IF(COUNTA(Metadata!A369)=1,ROW(Metadata!A369),"")</f>
        <v/>
      </c>
      <c r="B375" s="31" t="str">
        <f>IF(COUNTA(Metadata!A369)=1,IF(COUNTA(Metadata!L369,Metadata!B369)=2, IF(Metadata!L369=Metadata!B369, "No", "Yes"), "One (or both) of these fields are empty"),"")</f>
        <v/>
      </c>
      <c r="C375" t="str">
        <f>IF(COUNTA(Metadata!A369)=1,IF(COUNTA(Metadata!B369:'Metadata'!U369)=20, "Yes", "One (or more) of these fields are empty"),"")</f>
        <v/>
      </c>
      <c r="D375" t="str">
        <f>IF(COUNTA(Metadata!A369)=1, IF(ISNUMBER(MATCH(LEFT(Metadata!P369,SEARCH(":",Metadata!P369)-1),'Library and Platform Vocabulary'!$A$117:$A$413,0)), "Yes", "No"),"")</f>
        <v/>
      </c>
      <c r="E375" s="35" t="str">
        <f ca="1">IF(COUNTA(Metadata!A369)=1, IF(OR(Metadata!O369&gt;TODAY(),ISBLANK(Metadata!O369)),"No, date is missing, in the future, or invalid", "Yes"),"")</f>
        <v/>
      </c>
      <c r="F375" s="31" t="str">
        <f>IF(COUNTA(Metadata!A369)=1, IF(OR(NOT(ISBLANK(Metadata!V369)),NOT(ISBLANK(Metadata!W369))),"Yes", "No, neither of these fields have values"),"")</f>
        <v/>
      </c>
    </row>
    <row r="376" spans="1:6">
      <c r="A376" t="str">
        <f>IF(COUNTA(Metadata!A370)=1,ROW(Metadata!A370),"")</f>
        <v/>
      </c>
      <c r="B376" s="31" t="str">
        <f>IF(COUNTA(Metadata!A370)=1,IF(COUNTA(Metadata!L370,Metadata!B370)=2, IF(Metadata!L370=Metadata!B370, "No", "Yes"), "One (or both) of these fields are empty"),"")</f>
        <v/>
      </c>
      <c r="C376" t="str">
        <f>IF(COUNTA(Metadata!A370)=1,IF(COUNTA(Metadata!B370:'Metadata'!U370)=20, "Yes", "One (or more) of these fields are empty"),"")</f>
        <v/>
      </c>
      <c r="D376" t="str">
        <f>IF(COUNTA(Metadata!A370)=1, IF(ISNUMBER(MATCH(LEFT(Metadata!P370,SEARCH(":",Metadata!P370)-1),'Library and Platform Vocabulary'!$A$117:$A$413,0)), "Yes", "No"),"")</f>
        <v/>
      </c>
      <c r="E376" s="35" t="str">
        <f ca="1">IF(COUNTA(Metadata!A370)=1, IF(OR(Metadata!O370&gt;TODAY(),ISBLANK(Metadata!O370)),"No, date is missing, in the future, or invalid", "Yes"),"")</f>
        <v/>
      </c>
      <c r="F376" s="31" t="str">
        <f>IF(COUNTA(Metadata!A370)=1, IF(OR(NOT(ISBLANK(Metadata!V370)),NOT(ISBLANK(Metadata!W370))),"Yes", "No, neither of these fields have values"),"")</f>
        <v/>
      </c>
    </row>
    <row r="377" spans="1:6">
      <c r="A377" t="str">
        <f>IF(COUNTA(Metadata!A371)=1,ROW(Metadata!A371),"")</f>
        <v/>
      </c>
      <c r="B377" s="31" t="str">
        <f>IF(COUNTA(Metadata!A371)=1,IF(COUNTA(Metadata!L371,Metadata!B371)=2, IF(Metadata!L371=Metadata!B371, "No", "Yes"), "One (or both) of these fields are empty"),"")</f>
        <v/>
      </c>
      <c r="C377" t="str">
        <f>IF(COUNTA(Metadata!A371)=1,IF(COUNTA(Metadata!B371:'Metadata'!U371)=20, "Yes", "One (or more) of these fields are empty"),"")</f>
        <v/>
      </c>
      <c r="D377" t="str">
        <f>IF(COUNTA(Metadata!A371)=1, IF(ISNUMBER(MATCH(LEFT(Metadata!P371,SEARCH(":",Metadata!P371)-1),'Library and Platform Vocabulary'!$A$117:$A$413,0)), "Yes", "No"),"")</f>
        <v/>
      </c>
      <c r="E377" s="35" t="str">
        <f ca="1">IF(COUNTA(Metadata!A371)=1, IF(OR(Metadata!O371&gt;TODAY(),ISBLANK(Metadata!O371)),"No, date is missing, in the future, or invalid", "Yes"),"")</f>
        <v/>
      </c>
      <c r="F377" s="31" t="str">
        <f>IF(COUNTA(Metadata!A371)=1, IF(OR(NOT(ISBLANK(Metadata!V371)),NOT(ISBLANK(Metadata!W371))),"Yes", "No, neither of these fields have values"),"")</f>
        <v/>
      </c>
    </row>
    <row r="378" spans="1:6">
      <c r="A378" t="str">
        <f>IF(COUNTA(Metadata!A372)=1,ROW(Metadata!A372),"")</f>
        <v/>
      </c>
      <c r="B378" s="31" t="str">
        <f>IF(COUNTA(Metadata!A372)=1,IF(COUNTA(Metadata!L372,Metadata!B372)=2, IF(Metadata!L372=Metadata!B372, "No", "Yes"), "One (or both) of these fields are empty"),"")</f>
        <v/>
      </c>
      <c r="C378" t="str">
        <f>IF(COUNTA(Metadata!A372)=1,IF(COUNTA(Metadata!B372:'Metadata'!U372)=20, "Yes", "One (or more) of these fields are empty"),"")</f>
        <v/>
      </c>
      <c r="D378" t="str">
        <f>IF(COUNTA(Metadata!A372)=1, IF(ISNUMBER(MATCH(LEFT(Metadata!P372,SEARCH(":",Metadata!P372)-1),'Library and Platform Vocabulary'!$A$117:$A$413,0)), "Yes", "No"),"")</f>
        <v/>
      </c>
      <c r="E378" s="35" t="str">
        <f ca="1">IF(COUNTA(Metadata!A372)=1, IF(OR(Metadata!O372&gt;TODAY(),ISBLANK(Metadata!O372)),"No, date is missing, in the future, or invalid", "Yes"),"")</f>
        <v/>
      </c>
      <c r="F378" s="31" t="str">
        <f>IF(COUNTA(Metadata!A372)=1, IF(OR(NOT(ISBLANK(Metadata!V372)),NOT(ISBLANK(Metadata!W372))),"Yes", "No, neither of these fields have values"),"")</f>
        <v/>
      </c>
    </row>
    <row r="379" spans="1:6">
      <c r="A379" t="str">
        <f>IF(COUNTA(Metadata!A373)=1,ROW(Metadata!A373),"")</f>
        <v/>
      </c>
      <c r="B379" s="31" t="str">
        <f>IF(COUNTA(Metadata!A373)=1,IF(COUNTA(Metadata!L373,Metadata!B373)=2, IF(Metadata!L373=Metadata!B373, "No", "Yes"), "One (or both) of these fields are empty"),"")</f>
        <v/>
      </c>
      <c r="C379" t="str">
        <f>IF(COUNTA(Metadata!A373)=1,IF(COUNTA(Metadata!B373:'Metadata'!U373)=20, "Yes", "One (or more) of these fields are empty"),"")</f>
        <v/>
      </c>
      <c r="D379" t="str">
        <f>IF(COUNTA(Metadata!A373)=1, IF(ISNUMBER(MATCH(LEFT(Metadata!P373,SEARCH(":",Metadata!P373)-1),'Library and Platform Vocabulary'!$A$117:$A$413,0)), "Yes", "No"),"")</f>
        <v/>
      </c>
      <c r="E379" s="35" t="str">
        <f ca="1">IF(COUNTA(Metadata!A373)=1, IF(OR(Metadata!O373&gt;TODAY(),ISBLANK(Metadata!O373)),"No, date is missing, in the future, or invalid", "Yes"),"")</f>
        <v/>
      </c>
      <c r="F379" s="31" t="str">
        <f>IF(COUNTA(Metadata!A373)=1, IF(OR(NOT(ISBLANK(Metadata!V373)),NOT(ISBLANK(Metadata!W373))),"Yes", "No, neither of these fields have values"),"")</f>
        <v/>
      </c>
    </row>
    <row r="380" spans="1:6">
      <c r="A380" t="str">
        <f>IF(COUNTA(Metadata!A374)=1,ROW(Metadata!A374),"")</f>
        <v/>
      </c>
      <c r="B380" s="31" t="str">
        <f>IF(COUNTA(Metadata!A374)=1,IF(COUNTA(Metadata!L374,Metadata!B374)=2, IF(Metadata!L374=Metadata!B374, "No", "Yes"), "One (or both) of these fields are empty"),"")</f>
        <v/>
      </c>
      <c r="C380" t="str">
        <f>IF(COUNTA(Metadata!A374)=1,IF(COUNTA(Metadata!B374:'Metadata'!U374)=20, "Yes", "One (or more) of these fields are empty"),"")</f>
        <v/>
      </c>
      <c r="D380" t="str">
        <f>IF(COUNTA(Metadata!A374)=1, IF(ISNUMBER(MATCH(LEFT(Metadata!P374,SEARCH(":",Metadata!P374)-1),'Library and Platform Vocabulary'!$A$117:$A$413,0)), "Yes", "No"),"")</f>
        <v/>
      </c>
      <c r="E380" s="35" t="str">
        <f ca="1">IF(COUNTA(Metadata!A374)=1, IF(OR(Metadata!O374&gt;TODAY(),ISBLANK(Metadata!O374)),"No, date is missing, in the future, or invalid", "Yes"),"")</f>
        <v/>
      </c>
      <c r="F380" s="31" t="str">
        <f>IF(COUNTA(Metadata!A374)=1, IF(OR(NOT(ISBLANK(Metadata!V374)),NOT(ISBLANK(Metadata!W374))),"Yes", "No, neither of these fields have values"),"")</f>
        <v/>
      </c>
    </row>
    <row r="381" spans="1:6">
      <c r="A381" t="str">
        <f>IF(COUNTA(Metadata!A375)=1,ROW(Metadata!A375),"")</f>
        <v/>
      </c>
      <c r="B381" s="31" t="str">
        <f>IF(COUNTA(Metadata!A375)=1,IF(COUNTA(Metadata!L375,Metadata!B375)=2, IF(Metadata!L375=Metadata!B375, "No", "Yes"), "One (or both) of these fields are empty"),"")</f>
        <v/>
      </c>
      <c r="C381" t="str">
        <f>IF(COUNTA(Metadata!A375)=1,IF(COUNTA(Metadata!B375:'Metadata'!U375)=20, "Yes", "One (or more) of these fields are empty"),"")</f>
        <v/>
      </c>
      <c r="D381" t="str">
        <f>IF(COUNTA(Metadata!A375)=1, IF(ISNUMBER(MATCH(LEFT(Metadata!P375,SEARCH(":",Metadata!P375)-1),'Library and Platform Vocabulary'!$A$117:$A$413,0)), "Yes", "No"),"")</f>
        <v/>
      </c>
      <c r="E381" s="35" t="str">
        <f ca="1">IF(COUNTA(Metadata!A375)=1, IF(OR(Metadata!O375&gt;TODAY(),ISBLANK(Metadata!O375)),"No, date is missing, in the future, or invalid", "Yes"),"")</f>
        <v/>
      </c>
      <c r="F381" s="31" t="str">
        <f>IF(COUNTA(Metadata!A375)=1, IF(OR(NOT(ISBLANK(Metadata!V375)),NOT(ISBLANK(Metadata!W375))),"Yes", "No, neither of these fields have values"),"")</f>
        <v/>
      </c>
    </row>
    <row r="382" spans="1:6">
      <c r="A382" t="str">
        <f>IF(COUNTA(Metadata!A376)=1,ROW(Metadata!A376),"")</f>
        <v/>
      </c>
      <c r="B382" s="31" t="str">
        <f>IF(COUNTA(Metadata!A376)=1,IF(COUNTA(Metadata!L376,Metadata!B376)=2, IF(Metadata!L376=Metadata!B376, "No", "Yes"), "One (or both) of these fields are empty"),"")</f>
        <v/>
      </c>
      <c r="C382" t="str">
        <f>IF(COUNTA(Metadata!A376)=1,IF(COUNTA(Metadata!B376:'Metadata'!U376)=20, "Yes", "One (or more) of these fields are empty"),"")</f>
        <v/>
      </c>
      <c r="D382" t="str">
        <f>IF(COUNTA(Metadata!A376)=1, IF(ISNUMBER(MATCH(LEFT(Metadata!P376,SEARCH(":",Metadata!P376)-1),'Library and Platform Vocabulary'!$A$117:$A$413,0)), "Yes", "No"),"")</f>
        <v/>
      </c>
      <c r="E382" s="35" t="str">
        <f ca="1">IF(COUNTA(Metadata!A376)=1, IF(OR(Metadata!O376&gt;TODAY(),ISBLANK(Metadata!O376)),"No, date is missing, in the future, or invalid", "Yes"),"")</f>
        <v/>
      </c>
      <c r="F382" s="31" t="str">
        <f>IF(COUNTA(Metadata!A376)=1, IF(OR(NOT(ISBLANK(Metadata!V376)),NOT(ISBLANK(Metadata!W376))),"Yes", "No, neither of these fields have values"),"")</f>
        <v/>
      </c>
    </row>
    <row r="383" spans="1:6">
      <c r="A383" t="str">
        <f>IF(COUNTA(Metadata!A377)=1,ROW(Metadata!A377),"")</f>
        <v/>
      </c>
      <c r="B383" s="31" t="str">
        <f>IF(COUNTA(Metadata!A377)=1,IF(COUNTA(Metadata!L377,Metadata!B377)=2, IF(Metadata!L377=Metadata!B377, "No", "Yes"), "One (or both) of these fields are empty"),"")</f>
        <v/>
      </c>
      <c r="C383" t="str">
        <f>IF(COUNTA(Metadata!A377)=1,IF(COUNTA(Metadata!B377:'Metadata'!U377)=20, "Yes", "One (or more) of these fields are empty"),"")</f>
        <v/>
      </c>
      <c r="D383" t="str">
        <f>IF(COUNTA(Metadata!A377)=1, IF(ISNUMBER(MATCH(LEFT(Metadata!P377,SEARCH(":",Metadata!P377)-1),'Library and Platform Vocabulary'!$A$117:$A$413,0)), "Yes", "No"),"")</f>
        <v/>
      </c>
      <c r="E383" s="35" t="str">
        <f ca="1">IF(COUNTA(Metadata!A377)=1, IF(OR(Metadata!O377&gt;TODAY(),ISBLANK(Metadata!O377)),"No, date is missing, in the future, or invalid", "Yes"),"")</f>
        <v/>
      </c>
      <c r="F383" s="31" t="str">
        <f>IF(COUNTA(Metadata!A377)=1, IF(OR(NOT(ISBLANK(Metadata!V377)),NOT(ISBLANK(Metadata!W377))),"Yes", "No, neither of these fields have values"),"")</f>
        <v/>
      </c>
    </row>
    <row r="384" spans="1:6">
      <c r="A384" t="str">
        <f>IF(COUNTA(Metadata!A378)=1,ROW(Metadata!A378),"")</f>
        <v/>
      </c>
      <c r="B384" s="31" t="str">
        <f>IF(COUNTA(Metadata!A378)=1,IF(COUNTA(Metadata!L378,Metadata!B378)=2, IF(Metadata!L378=Metadata!B378, "No", "Yes"), "One (or both) of these fields are empty"),"")</f>
        <v/>
      </c>
      <c r="C384" t="str">
        <f>IF(COUNTA(Metadata!A378)=1,IF(COUNTA(Metadata!B378:'Metadata'!U378)=20, "Yes", "One (or more) of these fields are empty"),"")</f>
        <v/>
      </c>
      <c r="D384" t="str">
        <f>IF(COUNTA(Metadata!A378)=1, IF(ISNUMBER(MATCH(LEFT(Metadata!P378,SEARCH(":",Metadata!P378)-1),'Library and Platform Vocabulary'!$A$117:$A$413,0)), "Yes", "No"),"")</f>
        <v/>
      </c>
      <c r="E384" s="35" t="str">
        <f ca="1">IF(COUNTA(Metadata!A378)=1, IF(OR(Metadata!O378&gt;TODAY(),ISBLANK(Metadata!O378)),"No, date is missing, in the future, or invalid", "Yes"),"")</f>
        <v/>
      </c>
      <c r="F384" s="31" t="str">
        <f>IF(COUNTA(Metadata!A378)=1, IF(OR(NOT(ISBLANK(Metadata!V378)),NOT(ISBLANK(Metadata!W378))),"Yes", "No, neither of these fields have values"),"")</f>
        <v/>
      </c>
    </row>
    <row r="385" spans="1:6">
      <c r="A385" t="str">
        <f>IF(COUNTA(Metadata!A379)=1,ROW(Metadata!A379),"")</f>
        <v/>
      </c>
      <c r="B385" s="31" t="str">
        <f>IF(COUNTA(Metadata!A379)=1,IF(COUNTA(Metadata!L379,Metadata!B379)=2, IF(Metadata!L379=Metadata!B379, "No", "Yes"), "One (or both) of these fields are empty"),"")</f>
        <v/>
      </c>
      <c r="C385" t="str">
        <f>IF(COUNTA(Metadata!A379)=1,IF(COUNTA(Metadata!B379:'Metadata'!U379)=20, "Yes", "One (or more) of these fields are empty"),"")</f>
        <v/>
      </c>
      <c r="D385" t="str">
        <f>IF(COUNTA(Metadata!A379)=1, IF(ISNUMBER(MATCH(LEFT(Metadata!P379,SEARCH(":",Metadata!P379)-1),'Library and Platform Vocabulary'!$A$117:$A$413,0)), "Yes", "No"),"")</f>
        <v/>
      </c>
      <c r="E385" s="35" t="str">
        <f ca="1">IF(COUNTA(Metadata!A379)=1, IF(OR(Metadata!O379&gt;TODAY(),ISBLANK(Metadata!O379)),"No, date is missing, in the future, or invalid", "Yes"),"")</f>
        <v/>
      </c>
      <c r="F385" s="31" t="str">
        <f>IF(COUNTA(Metadata!A379)=1, IF(OR(NOT(ISBLANK(Metadata!V379)),NOT(ISBLANK(Metadata!W379))),"Yes", "No, neither of these fields have values"),"")</f>
        <v/>
      </c>
    </row>
    <row r="386" spans="1:6">
      <c r="A386" t="str">
        <f>IF(COUNTA(Metadata!A380)=1,ROW(Metadata!A380),"")</f>
        <v/>
      </c>
      <c r="B386" s="31" t="str">
        <f>IF(COUNTA(Metadata!A380)=1,IF(COUNTA(Metadata!L380,Metadata!B380)=2, IF(Metadata!L380=Metadata!B380, "No", "Yes"), "One (or both) of these fields are empty"),"")</f>
        <v/>
      </c>
      <c r="C386" t="str">
        <f>IF(COUNTA(Metadata!A380)=1,IF(COUNTA(Metadata!B380:'Metadata'!U380)=20, "Yes", "One (or more) of these fields are empty"),"")</f>
        <v/>
      </c>
      <c r="D386" t="str">
        <f>IF(COUNTA(Metadata!A380)=1, IF(ISNUMBER(MATCH(LEFT(Metadata!P380,SEARCH(":",Metadata!P380)-1),'Library and Platform Vocabulary'!$A$117:$A$413,0)), "Yes", "No"),"")</f>
        <v/>
      </c>
      <c r="E386" s="35" t="str">
        <f ca="1">IF(COUNTA(Metadata!A380)=1, IF(OR(Metadata!O380&gt;TODAY(),ISBLANK(Metadata!O380)),"No, date is missing, in the future, or invalid", "Yes"),"")</f>
        <v/>
      </c>
      <c r="F386" s="31" t="str">
        <f>IF(COUNTA(Metadata!A380)=1, IF(OR(NOT(ISBLANK(Metadata!V380)),NOT(ISBLANK(Metadata!W380))),"Yes", "No, neither of these fields have values"),"")</f>
        <v/>
      </c>
    </row>
    <row r="387" spans="1:6">
      <c r="A387" t="str">
        <f>IF(COUNTA(Metadata!A381)=1,ROW(Metadata!A381),"")</f>
        <v/>
      </c>
      <c r="B387" s="31" t="str">
        <f>IF(COUNTA(Metadata!A381)=1,IF(COUNTA(Metadata!L381,Metadata!B381)=2, IF(Metadata!L381=Metadata!B381, "No", "Yes"), "One (or both) of these fields are empty"),"")</f>
        <v/>
      </c>
      <c r="C387" t="str">
        <f>IF(COUNTA(Metadata!A381)=1,IF(COUNTA(Metadata!B381:'Metadata'!U381)=20, "Yes", "One (or more) of these fields are empty"),"")</f>
        <v/>
      </c>
      <c r="D387" t="str">
        <f>IF(COUNTA(Metadata!A381)=1, IF(ISNUMBER(MATCH(LEFT(Metadata!P381,SEARCH(":",Metadata!P381)-1),'Library and Platform Vocabulary'!$A$117:$A$413,0)), "Yes", "No"),"")</f>
        <v/>
      </c>
      <c r="E387" s="35" t="str">
        <f ca="1">IF(COUNTA(Metadata!A381)=1, IF(OR(Metadata!O381&gt;TODAY(),ISBLANK(Metadata!O381)),"No, date is missing, in the future, or invalid", "Yes"),"")</f>
        <v/>
      </c>
      <c r="F387" s="31" t="str">
        <f>IF(COUNTA(Metadata!A381)=1, IF(OR(NOT(ISBLANK(Metadata!V381)),NOT(ISBLANK(Metadata!W381))),"Yes", "No, neither of these fields have values"),"")</f>
        <v/>
      </c>
    </row>
    <row r="388" spans="1:6">
      <c r="A388" t="str">
        <f>IF(COUNTA(Metadata!A382)=1,ROW(Metadata!A382),"")</f>
        <v/>
      </c>
      <c r="B388" s="31" t="str">
        <f>IF(COUNTA(Metadata!A382)=1,IF(COUNTA(Metadata!L382,Metadata!B382)=2, IF(Metadata!L382=Metadata!B382, "No", "Yes"), "One (or both) of these fields are empty"),"")</f>
        <v/>
      </c>
      <c r="C388" t="str">
        <f>IF(COUNTA(Metadata!A382)=1,IF(COUNTA(Metadata!B382:'Metadata'!U382)=20, "Yes", "One (or more) of these fields are empty"),"")</f>
        <v/>
      </c>
      <c r="D388" t="str">
        <f>IF(COUNTA(Metadata!A382)=1, IF(ISNUMBER(MATCH(LEFT(Metadata!P382,SEARCH(":",Metadata!P382)-1),'Library and Platform Vocabulary'!$A$117:$A$413,0)), "Yes", "No"),"")</f>
        <v/>
      </c>
      <c r="E388" s="35" t="str">
        <f ca="1">IF(COUNTA(Metadata!A382)=1, IF(OR(Metadata!O382&gt;TODAY(),ISBLANK(Metadata!O382)),"No, date is missing, in the future, or invalid", "Yes"),"")</f>
        <v/>
      </c>
      <c r="F388" s="31" t="str">
        <f>IF(COUNTA(Metadata!A382)=1, IF(OR(NOT(ISBLANK(Metadata!V382)),NOT(ISBLANK(Metadata!W382))),"Yes", "No, neither of these fields have values"),"")</f>
        <v/>
      </c>
    </row>
    <row r="389" spans="1:6">
      <c r="A389" t="str">
        <f>IF(COUNTA(Metadata!A383)=1,ROW(Metadata!A383),"")</f>
        <v/>
      </c>
      <c r="B389" s="31" t="str">
        <f>IF(COUNTA(Metadata!A383)=1,IF(COUNTA(Metadata!L383,Metadata!B383)=2, IF(Metadata!L383=Metadata!B383, "No", "Yes"), "One (or both) of these fields are empty"),"")</f>
        <v/>
      </c>
      <c r="C389" t="str">
        <f>IF(COUNTA(Metadata!A383)=1,IF(COUNTA(Metadata!B383:'Metadata'!U383)=20, "Yes", "One (or more) of these fields are empty"),"")</f>
        <v/>
      </c>
      <c r="D389" t="str">
        <f>IF(COUNTA(Metadata!A383)=1, IF(ISNUMBER(MATCH(LEFT(Metadata!P383,SEARCH(":",Metadata!P383)-1),'Library and Platform Vocabulary'!$A$117:$A$413,0)), "Yes", "No"),"")</f>
        <v/>
      </c>
      <c r="E389" s="35" t="str">
        <f ca="1">IF(COUNTA(Metadata!A383)=1, IF(OR(Metadata!O383&gt;TODAY(),ISBLANK(Metadata!O383)),"No, date is missing, in the future, or invalid", "Yes"),"")</f>
        <v/>
      </c>
      <c r="F389" s="31" t="str">
        <f>IF(COUNTA(Metadata!A383)=1, IF(OR(NOT(ISBLANK(Metadata!V383)),NOT(ISBLANK(Metadata!W383))),"Yes", "No, neither of these fields have values"),"")</f>
        <v/>
      </c>
    </row>
    <row r="390" spans="1:6">
      <c r="A390" t="str">
        <f>IF(COUNTA(Metadata!A384)=1,ROW(Metadata!A384),"")</f>
        <v/>
      </c>
      <c r="B390" s="31" t="str">
        <f>IF(COUNTA(Metadata!A384)=1,IF(COUNTA(Metadata!L384,Metadata!B384)=2, IF(Metadata!L384=Metadata!B384, "No", "Yes"), "One (or both) of these fields are empty"),"")</f>
        <v/>
      </c>
      <c r="C390" t="str">
        <f>IF(COUNTA(Metadata!A384)=1,IF(COUNTA(Metadata!B384:'Metadata'!U384)=20, "Yes", "One (or more) of these fields are empty"),"")</f>
        <v/>
      </c>
      <c r="D390" t="str">
        <f>IF(COUNTA(Metadata!A384)=1, IF(ISNUMBER(MATCH(LEFT(Metadata!P384,SEARCH(":",Metadata!P384)-1),'Library and Platform Vocabulary'!$A$117:$A$413,0)), "Yes", "No"),"")</f>
        <v/>
      </c>
      <c r="E390" s="35" t="str">
        <f ca="1">IF(COUNTA(Metadata!A384)=1, IF(OR(Metadata!O384&gt;TODAY(),ISBLANK(Metadata!O384)),"No, date is missing, in the future, or invalid", "Yes"),"")</f>
        <v/>
      </c>
      <c r="F390" s="31" t="str">
        <f>IF(COUNTA(Metadata!A384)=1, IF(OR(NOT(ISBLANK(Metadata!V384)),NOT(ISBLANK(Metadata!W384))),"Yes", "No, neither of these fields have values"),"")</f>
        <v/>
      </c>
    </row>
    <row r="391" spans="1:6">
      <c r="A391" t="str">
        <f>IF(COUNTA(Metadata!A385)=1,ROW(Metadata!A385),"")</f>
        <v/>
      </c>
      <c r="B391" s="31" t="str">
        <f>IF(COUNTA(Metadata!A385)=1,IF(COUNTA(Metadata!L385,Metadata!B385)=2, IF(Metadata!L385=Metadata!B385, "No", "Yes"), "One (or both) of these fields are empty"),"")</f>
        <v/>
      </c>
      <c r="C391" t="str">
        <f>IF(COUNTA(Metadata!A385)=1,IF(COUNTA(Metadata!B385:'Metadata'!U385)=20, "Yes", "One (or more) of these fields are empty"),"")</f>
        <v/>
      </c>
      <c r="D391" t="str">
        <f>IF(COUNTA(Metadata!A385)=1, IF(ISNUMBER(MATCH(LEFT(Metadata!P385,SEARCH(":",Metadata!P385)-1),'Library and Platform Vocabulary'!$A$117:$A$413,0)), "Yes", "No"),"")</f>
        <v/>
      </c>
      <c r="E391" s="35" t="str">
        <f ca="1">IF(COUNTA(Metadata!A385)=1, IF(OR(Metadata!O385&gt;TODAY(),ISBLANK(Metadata!O385)),"No, date is missing, in the future, or invalid", "Yes"),"")</f>
        <v/>
      </c>
      <c r="F391" s="31" t="str">
        <f>IF(COUNTA(Metadata!A385)=1, IF(OR(NOT(ISBLANK(Metadata!V385)),NOT(ISBLANK(Metadata!W385))),"Yes", "No, neither of these fields have values"),"")</f>
        <v/>
      </c>
    </row>
    <row r="392" spans="1:6">
      <c r="A392" t="str">
        <f>IF(COUNTA(Metadata!A386)=1,ROW(Metadata!A386),"")</f>
        <v/>
      </c>
      <c r="B392" s="31" t="str">
        <f>IF(COUNTA(Metadata!A386)=1,IF(COUNTA(Metadata!L386,Metadata!B386)=2, IF(Metadata!L386=Metadata!B386, "No", "Yes"), "One (or both) of these fields are empty"),"")</f>
        <v/>
      </c>
      <c r="C392" t="str">
        <f>IF(COUNTA(Metadata!A386)=1,IF(COUNTA(Metadata!B386:'Metadata'!U386)=20, "Yes", "One (or more) of these fields are empty"),"")</f>
        <v/>
      </c>
      <c r="D392" t="str">
        <f>IF(COUNTA(Metadata!A386)=1, IF(ISNUMBER(MATCH(LEFT(Metadata!P386,SEARCH(":",Metadata!P386)-1),'Library and Platform Vocabulary'!$A$117:$A$413,0)), "Yes", "No"),"")</f>
        <v/>
      </c>
      <c r="E392" s="35" t="str">
        <f ca="1">IF(COUNTA(Metadata!A386)=1, IF(OR(Metadata!O386&gt;TODAY(),ISBLANK(Metadata!O386)),"No, date is missing, in the future, or invalid", "Yes"),"")</f>
        <v/>
      </c>
      <c r="F392" s="31" t="str">
        <f>IF(COUNTA(Metadata!A386)=1, IF(OR(NOT(ISBLANK(Metadata!V386)),NOT(ISBLANK(Metadata!W386))),"Yes", "No, neither of these fields have values"),"")</f>
        <v/>
      </c>
    </row>
    <row r="393" spans="1:6">
      <c r="A393" t="str">
        <f>IF(COUNTA(Metadata!A387)=1,ROW(Metadata!A387),"")</f>
        <v/>
      </c>
      <c r="B393" s="31" t="str">
        <f>IF(COUNTA(Metadata!A387)=1,IF(COUNTA(Metadata!L387,Metadata!B387)=2, IF(Metadata!L387=Metadata!B387, "No", "Yes"), "One (or both) of these fields are empty"),"")</f>
        <v/>
      </c>
      <c r="C393" t="str">
        <f>IF(COUNTA(Metadata!A387)=1,IF(COUNTA(Metadata!B387:'Metadata'!U387)=20, "Yes", "One (or more) of these fields are empty"),"")</f>
        <v/>
      </c>
      <c r="D393" t="str">
        <f>IF(COUNTA(Metadata!A387)=1, IF(ISNUMBER(MATCH(LEFT(Metadata!P387,SEARCH(":",Metadata!P387)-1),'Library and Platform Vocabulary'!$A$117:$A$413,0)), "Yes", "No"),"")</f>
        <v/>
      </c>
      <c r="E393" s="35" t="str">
        <f ca="1">IF(COUNTA(Metadata!A387)=1, IF(OR(Metadata!O387&gt;TODAY(),ISBLANK(Metadata!O387)),"No, date is missing, in the future, or invalid", "Yes"),"")</f>
        <v/>
      </c>
      <c r="F393" s="31" t="str">
        <f>IF(COUNTA(Metadata!A387)=1, IF(OR(NOT(ISBLANK(Metadata!V387)),NOT(ISBLANK(Metadata!W387))),"Yes", "No, neither of these fields have values"),"")</f>
        <v/>
      </c>
    </row>
    <row r="394" spans="1:6">
      <c r="A394" t="str">
        <f>IF(COUNTA(Metadata!A388)=1,ROW(Metadata!A388),"")</f>
        <v/>
      </c>
      <c r="B394" s="31" t="str">
        <f>IF(COUNTA(Metadata!A388)=1,IF(COUNTA(Metadata!L388,Metadata!B388)=2, IF(Metadata!L388=Metadata!B388, "No", "Yes"), "One (or both) of these fields are empty"),"")</f>
        <v/>
      </c>
      <c r="C394" t="str">
        <f>IF(COUNTA(Metadata!A388)=1,IF(COUNTA(Metadata!B388:'Metadata'!U388)=20, "Yes", "One (or more) of these fields are empty"),"")</f>
        <v/>
      </c>
      <c r="D394" t="str">
        <f>IF(COUNTA(Metadata!A388)=1, IF(ISNUMBER(MATCH(LEFT(Metadata!P388,SEARCH(":",Metadata!P388)-1),'Library and Platform Vocabulary'!$A$117:$A$413,0)), "Yes", "No"),"")</f>
        <v/>
      </c>
      <c r="E394" s="35" t="str">
        <f ca="1">IF(COUNTA(Metadata!A388)=1, IF(OR(Metadata!O388&gt;TODAY(),ISBLANK(Metadata!O388)),"No, date is missing, in the future, or invalid", "Yes"),"")</f>
        <v/>
      </c>
      <c r="F394" s="31" t="str">
        <f>IF(COUNTA(Metadata!A388)=1, IF(OR(NOT(ISBLANK(Metadata!V388)),NOT(ISBLANK(Metadata!W388))),"Yes", "No, neither of these fields have values"),"")</f>
        <v/>
      </c>
    </row>
    <row r="395" spans="1:6">
      <c r="A395" t="str">
        <f>IF(COUNTA(Metadata!A389)=1,ROW(Metadata!A389),"")</f>
        <v/>
      </c>
      <c r="B395" s="31" t="str">
        <f>IF(COUNTA(Metadata!A389)=1,IF(COUNTA(Metadata!L389,Metadata!B389)=2, IF(Metadata!L389=Metadata!B389, "No", "Yes"), "One (or both) of these fields are empty"),"")</f>
        <v/>
      </c>
      <c r="C395" t="str">
        <f>IF(COUNTA(Metadata!A389)=1,IF(COUNTA(Metadata!B389:'Metadata'!U389)=20, "Yes", "One (or more) of these fields are empty"),"")</f>
        <v/>
      </c>
      <c r="D395" t="str">
        <f>IF(COUNTA(Metadata!A389)=1, IF(ISNUMBER(MATCH(LEFT(Metadata!P389,SEARCH(":",Metadata!P389)-1),'Library and Platform Vocabulary'!$A$117:$A$413,0)), "Yes", "No"),"")</f>
        <v/>
      </c>
      <c r="E395" s="35" t="str">
        <f ca="1">IF(COUNTA(Metadata!A389)=1, IF(OR(Metadata!O389&gt;TODAY(),ISBLANK(Metadata!O389)),"No, date is missing, in the future, or invalid", "Yes"),"")</f>
        <v/>
      </c>
      <c r="F395" s="31" t="str">
        <f>IF(COUNTA(Metadata!A389)=1, IF(OR(NOT(ISBLANK(Metadata!V389)),NOT(ISBLANK(Metadata!W389))),"Yes", "No, neither of these fields have values"),"")</f>
        <v/>
      </c>
    </row>
    <row r="396" spans="1:6">
      <c r="A396" t="str">
        <f>IF(COUNTA(Metadata!A390)=1,ROW(Metadata!A390),"")</f>
        <v/>
      </c>
      <c r="B396" s="31" t="str">
        <f>IF(COUNTA(Metadata!A390)=1,IF(COUNTA(Metadata!L390,Metadata!B390)=2, IF(Metadata!L390=Metadata!B390, "No", "Yes"), "One (or both) of these fields are empty"),"")</f>
        <v/>
      </c>
      <c r="C396" t="str">
        <f>IF(COUNTA(Metadata!A390)=1,IF(COUNTA(Metadata!B390:'Metadata'!U390)=20, "Yes", "One (or more) of these fields are empty"),"")</f>
        <v/>
      </c>
      <c r="D396" t="str">
        <f>IF(COUNTA(Metadata!A390)=1, IF(ISNUMBER(MATCH(LEFT(Metadata!P390,SEARCH(":",Metadata!P390)-1),'Library and Platform Vocabulary'!$A$117:$A$413,0)), "Yes", "No"),"")</f>
        <v/>
      </c>
      <c r="E396" s="35" t="str">
        <f ca="1">IF(COUNTA(Metadata!A390)=1, IF(OR(Metadata!O390&gt;TODAY(),ISBLANK(Metadata!O390)),"No, date is missing, in the future, or invalid", "Yes"),"")</f>
        <v/>
      </c>
      <c r="F396" s="31" t="str">
        <f>IF(COUNTA(Metadata!A390)=1, IF(OR(NOT(ISBLANK(Metadata!V390)),NOT(ISBLANK(Metadata!W390))),"Yes", "No, neither of these fields have values"),"")</f>
        <v/>
      </c>
    </row>
    <row r="397" spans="1:6">
      <c r="A397" t="str">
        <f>IF(COUNTA(Metadata!A391)=1,ROW(Metadata!A391),"")</f>
        <v/>
      </c>
      <c r="B397" s="31" t="str">
        <f>IF(COUNTA(Metadata!A391)=1,IF(COUNTA(Metadata!L391,Metadata!B391)=2, IF(Metadata!L391=Metadata!B391, "No", "Yes"), "One (or both) of these fields are empty"),"")</f>
        <v/>
      </c>
      <c r="C397" t="str">
        <f>IF(COUNTA(Metadata!A391)=1,IF(COUNTA(Metadata!B391:'Metadata'!U391)=20, "Yes", "One (or more) of these fields are empty"),"")</f>
        <v/>
      </c>
      <c r="D397" t="str">
        <f>IF(COUNTA(Metadata!A391)=1, IF(ISNUMBER(MATCH(LEFT(Metadata!P391,SEARCH(":",Metadata!P391)-1),'Library and Platform Vocabulary'!$A$117:$A$413,0)), "Yes", "No"),"")</f>
        <v/>
      </c>
      <c r="E397" s="35" t="str">
        <f ca="1">IF(COUNTA(Metadata!A391)=1, IF(OR(Metadata!O391&gt;TODAY(),ISBLANK(Metadata!O391)),"No, date is missing, in the future, or invalid", "Yes"),"")</f>
        <v/>
      </c>
      <c r="F397" s="31" t="str">
        <f>IF(COUNTA(Metadata!A391)=1, IF(OR(NOT(ISBLANK(Metadata!V391)),NOT(ISBLANK(Metadata!W391))),"Yes", "No, neither of these fields have values"),"")</f>
        <v/>
      </c>
    </row>
    <row r="398" spans="1:6">
      <c r="A398" t="str">
        <f>IF(COUNTA(Metadata!A392)=1,ROW(Metadata!A392),"")</f>
        <v/>
      </c>
      <c r="B398" s="31" t="str">
        <f>IF(COUNTA(Metadata!A392)=1,IF(COUNTA(Metadata!L392,Metadata!B392)=2, IF(Metadata!L392=Metadata!B392, "No", "Yes"), "One (or both) of these fields are empty"),"")</f>
        <v/>
      </c>
      <c r="C398" t="str">
        <f>IF(COUNTA(Metadata!A392)=1,IF(COUNTA(Metadata!B392:'Metadata'!U392)=20, "Yes", "One (or more) of these fields are empty"),"")</f>
        <v/>
      </c>
      <c r="D398" t="str">
        <f>IF(COUNTA(Metadata!A392)=1, IF(ISNUMBER(MATCH(LEFT(Metadata!P392,SEARCH(":",Metadata!P392)-1),'Library and Platform Vocabulary'!$A$117:$A$413,0)), "Yes", "No"),"")</f>
        <v/>
      </c>
      <c r="E398" s="35" t="str">
        <f ca="1">IF(COUNTA(Metadata!A392)=1, IF(OR(Metadata!O392&gt;TODAY(),ISBLANK(Metadata!O392)),"No, date is missing, in the future, or invalid", "Yes"),"")</f>
        <v/>
      </c>
      <c r="F398" s="31" t="str">
        <f>IF(COUNTA(Metadata!A392)=1, IF(OR(NOT(ISBLANK(Metadata!V392)),NOT(ISBLANK(Metadata!W392))),"Yes", "No, neither of these fields have values"),"")</f>
        <v/>
      </c>
    </row>
    <row r="399" spans="1:6">
      <c r="A399" t="str">
        <f>IF(COUNTA(Metadata!A393)=1,ROW(Metadata!A393),"")</f>
        <v/>
      </c>
      <c r="B399" s="31" t="str">
        <f>IF(COUNTA(Metadata!A393)=1,IF(COUNTA(Metadata!L393,Metadata!B393)=2, IF(Metadata!L393=Metadata!B393, "No", "Yes"), "One (or both) of these fields are empty"),"")</f>
        <v/>
      </c>
      <c r="C399" t="str">
        <f>IF(COUNTA(Metadata!A393)=1,IF(COUNTA(Metadata!B393:'Metadata'!U393)=20, "Yes", "One (or more) of these fields are empty"),"")</f>
        <v/>
      </c>
      <c r="D399" t="str">
        <f>IF(COUNTA(Metadata!A393)=1, IF(ISNUMBER(MATCH(LEFT(Metadata!P393,SEARCH(":",Metadata!P393)-1),'Library and Platform Vocabulary'!$A$117:$A$413,0)), "Yes", "No"),"")</f>
        <v/>
      </c>
      <c r="E399" s="35" t="str">
        <f ca="1">IF(COUNTA(Metadata!A393)=1, IF(OR(Metadata!O393&gt;TODAY(),ISBLANK(Metadata!O393)),"No, date is missing, in the future, or invalid", "Yes"),"")</f>
        <v/>
      </c>
      <c r="F399" s="31" t="str">
        <f>IF(COUNTA(Metadata!A393)=1, IF(OR(NOT(ISBLANK(Metadata!V393)),NOT(ISBLANK(Metadata!W393))),"Yes", "No, neither of these fields have values"),"")</f>
        <v/>
      </c>
    </row>
    <row r="400" spans="1:6">
      <c r="A400" t="str">
        <f>IF(COUNTA(Metadata!A394)=1,ROW(Metadata!A394),"")</f>
        <v/>
      </c>
      <c r="B400" s="31" t="str">
        <f>IF(COUNTA(Metadata!A394)=1,IF(COUNTA(Metadata!L394,Metadata!B394)=2, IF(Metadata!L394=Metadata!B394, "No", "Yes"), "One (or both) of these fields are empty"),"")</f>
        <v/>
      </c>
      <c r="C400" t="str">
        <f>IF(COUNTA(Metadata!A394)=1,IF(COUNTA(Metadata!B394:'Metadata'!U394)=20, "Yes", "One (or more) of these fields are empty"),"")</f>
        <v/>
      </c>
      <c r="D400" t="str">
        <f>IF(COUNTA(Metadata!A394)=1, IF(ISNUMBER(MATCH(LEFT(Metadata!P394,SEARCH(":",Metadata!P394)-1),'Library and Platform Vocabulary'!$A$117:$A$413,0)), "Yes", "No"),"")</f>
        <v/>
      </c>
      <c r="E400" s="35" t="str">
        <f ca="1">IF(COUNTA(Metadata!A394)=1, IF(OR(Metadata!O394&gt;TODAY(),ISBLANK(Metadata!O394)),"No, date is missing, in the future, or invalid", "Yes"),"")</f>
        <v/>
      </c>
      <c r="F400" s="31" t="str">
        <f>IF(COUNTA(Metadata!A394)=1, IF(OR(NOT(ISBLANK(Metadata!V394)),NOT(ISBLANK(Metadata!W394))),"Yes", "No, neither of these fields have values"),"")</f>
        <v/>
      </c>
    </row>
    <row r="401" spans="1:6">
      <c r="A401" t="str">
        <f>IF(COUNTA(Metadata!A395)=1,ROW(Metadata!A395),"")</f>
        <v/>
      </c>
      <c r="B401" s="31" t="str">
        <f>IF(COUNTA(Metadata!A395)=1,IF(COUNTA(Metadata!L395,Metadata!B395)=2, IF(Metadata!L395=Metadata!B395, "No", "Yes"), "One (or both) of these fields are empty"),"")</f>
        <v/>
      </c>
      <c r="C401" t="str">
        <f>IF(COUNTA(Metadata!A395)=1,IF(COUNTA(Metadata!B395:'Metadata'!U395)=20, "Yes", "One (or more) of these fields are empty"),"")</f>
        <v/>
      </c>
      <c r="D401" t="str">
        <f>IF(COUNTA(Metadata!A395)=1, IF(ISNUMBER(MATCH(LEFT(Metadata!P395,SEARCH(":",Metadata!P395)-1),'Library and Platform Vocabulary'!$A$117:$A$413,0)), "Yes", "No"),"")</f>
        <v/>
      </c>
      <c r="E401" s="35" t="str">
        <f ca="1">IF(COUNTA(Metadata!A395)=1, IF(OR(Metadata!O395&gt;TODAY(),ISBLANK(Metadata!O395)),"No, date is missing, in the future, or invalid", "Yes"),"")</f>
        <v/>
      </c>
      <c r="F401" s="31" t="str">
        <f>IF(COUNTA(Metadata!A395)=1, IF(OR(NOT(ISBLANK(Metadata!V395)),NOT(ISBLANK(Metadata!W395))),"Yes", "No, neither of these fields have values"),"")</f>
        <v/>
      </c>
    </row>
    <row r="402" spans="1:6">
      <c r="A402" t="str">
        <f>IF(COUNTA(Metadata!A396)=1,ROW(Metadata!A396),"")</f>
        <v/>
      </c>
      <c r="B402" s="31" t="str">
        <f>IF(COUNTA(Metadata!A396)=1,IF(COUNTA(Metadata!L396,Metadata!B396)=2, IF(Metadata!L396=Metadata!B396, "No", "Yes"), "One (or both) of these fields are empty"),"")</f>
        <v/>
      </c>
      <c r="C402" t="str">
        <f>IF(COUNTA(Metadata!A396)=1,IF(COUNTA(Metadata!B396:'Metadata'!U396)=20, "Yes", "One (or more) of these fields are empty"),"")</f>
        <v/>
      </c>
      <c r="D402" t="str">
        <f>IF(COUNTA(Metadata!A396)=1, IF(ISNUMBER(MATCH(LEFT(Metadata!P396,SEARCH(":",Metadata!P396)-1),'Library and Platform Vocabulary'!$A$117:$A$413,0)), "Yes", "No"),"")</f>
        <v/>
      </c>
      <c r="E402" s="35" t="str">
        <f ca="1">IF(COUNTA(Metadata!A396)=1, IF(OR(Metadata!O396&gt;TODAY(),ISBLANK(Metadata!O396)),"No, date is missing, in the future, or invalid", "Yes"),"")</f>
        <v/>
      </c>
      <c r="F402" s="31" t="str">
        <f>IF(COUNTA(Metadata!A396)=1, IF(OR(NOT(ISBLANK(Metadata!V396)),NOT(ISBLANK(Metadata!W396))),"Yes", "No, neither of these fields have values"),"")</f>
        <v/>
      </c>
    </row>
    <row r="403" spans="1:6">
      <c r="A403" t="str">
        <f>IF(COUNTA(Metadata!A397)=1,ROW(Metadata!A397),"")</f>
        <v/>
      </c>
      <c r="B403" s="31" t="str">
        <f>IF(COUNTA(Metadata!A397)=1,IF(COUNTA(Metadata!L397,Metadata!B397)=2, IF(Metadata!L397=Metadata!B397, "No", "Yes"), "One (or both) of these fields are empty"),"")</f>
        <v/>
      </c>
      <c r="C403" t="str">
        <f>IF(COUNTA(Metadata!A397)=1,IF(COUNTA(Metadata!B397:'Metadata'!U397)=20, "Yes", "One (or more) of these fields are empty"),"")</f>
        <v/>
      </c>
      <c r="D403" t="str">
        <f>IF(COUNTA(Metadata!A397)=1, IF(ISNUMBER(MATCH(LEFT(Metadata!P397,SEARCH(":",Metadata!P397)-1),'Library and Platform Vocabulary'!$A$117:$A$413,0)), "Yes", "No"),"")</f>
        <v/>
      </c>
      <c r="E403" s="35" t="str">
        <f ca="1">IF(COUNTA(Metadata!A397)=1, IF(OR(Metadata!O397&gt;TODAY(),ISBLANK(Metadata!O397)),"No, date is missing, in the future, or invalid", "Yes"),"")</f>
        <v/>
      </c>
      <c r="F403" s="31" t="str">
        <f>IF(COUNTA(Metadata!A397)=1, IF(OR(NOT(ISBLANK(Metadata!V397)),NOT(ISBLANK(Metadata!W397))),"Yes", "No, neither of these fields have values"),"")</f>
        <v/>
      </c>
    </row>
    <row r="404" spans="1:6">
      <c r="A404" t="str">
        <f>IF(COUNTA(Metadata!A398)=1,ROW(Metadata!A398),"")</f>
        <v/>
      </c>
      <c r="B404" s="31" t="str">
        <f>IF(COUNTA(Metadata!A398)=1,IF(COUNTA(Metadata!L398,Metadata!B398)=2, IF(Metadata!L398=Metadata!B398, "No", "Yes"), "One (or both) of these fields are empty"),"")</f>
        <v/>
      </c>
      <c r="C404" t="str">
        <f>IF(COUNTA(Metadata!A398)=1,IF(COUNTA(Metadata!B398:'Metadata'!U398)=20, "Yes", "One (or more) of these fields are empty"),"")</f>
        <v/>
      </c>
      <c r="D404" t="str">
        <f>IF(COUNTA(Metadata!A398)=1, IF(ISNUMBER(MATCH(LEFT(Metadata!P398,SEARCH(":",Metadata!P398)-1),'Library and Platform Vocabulary'!$A$117:$A$413,0)), "Yes", "No"),"")</f>
        <v/>
      </c>
      <c r="E404" s="35" t="str">
        <f ca="1">IF(COUNTA(Metadata!A398)=1, IF(OR(Metadata!O398&gt;TODAY(),ISBLANK(Metadata!O398)),"No, date is missing, in the future, or invalid", "Yes"),"")</f>
        <v/>
      </c>
      <c r="F404" s="31" t="str">
        <f>IF(COUNTA(Metadata!A398)=1, IF(OR(NOT(ISBLANK(Metadata!V398)),NOT(ISBLANK(Metadata!W398))),"Yes", "No, neither of these fields have values"),"")</f>
        <v/>
      </c>
    </row>
    <row r="405" spans="1:6">
      <c r="A405" t="str">
        <f>IF(COUNTA(Metadata!A399)=1,ROW(Metadata!A399),"")</f>
        <v/>
      </c>
      <c r="B405" s="31" t="str">
        <f>IF(COUNTA(Metadata!A399)=1,IF(COUNTA(Metadata!L399,Metadata!B399)=2, IF(Metadata!L399=Metadata!B399, "No", "Yes"), "One (or both) of these fields are empty"),"")</f>
        <v/>
      </c>
      <c r="C405" t="str">
        <f>IF(COUNTA(Metadata!A399)=1,IF(COUNTA(Metadata!B399:'Metadata'!U399)=20, "Yes", "One (or more) of these fields are empty"),"")</f>
        <v/>
      </c>
      <c r="D405" t="str">
        <f>IF(COUNTA(Metadata!A399)=1, IF(ISNUMBER(MATCH(LEFT(Metadata!P399,SEARCH(":",Metadata!P399)-1),'Library and Platform Vocabulary'!$A$117:$A$413,0)), "Yes", "No"),"")</f>
        <v/>
      </c>
      <c r="E405" s="35" t="str">
        <f ca="1">IF(COUNTA(Metadata!A399)=1, IF(OR(Metadata!O399&gt;TODAY(),ISBLANK(Metadata!O399)),"No, date is missing, in the future, or invalid", "Yes"),"")</f>
        <v/>
      </c>
      <c r="F405" s="31" t="str">
        <f>IF(COUNTA(Metadata!A399)=1, IF(OR(NOT(ISBLANK(Metadata!V399)),NOT(ISBLANK(Metadata!W399))),"Yes", "No, neither of these fields have values"),"")</f>
        <v/>
      </c>
    </row>
    <row r="406" spans="1:6">
      <c r="A406" t="str">
        <f>IF(COUNTA(Metadata!A400)=1,ROW(Metadata!A400),"")</f>
        <v/>
      </c>
      <c r="B406" s="31" t="str">
        <f>IF(COUNTA(Metadata!A400)=1,IF(COUNTA(Metadata!L400,Metadata!B400)=2, IF(Metadata!L400=Metadata!B400, "No", "Yes"), "One (or both) of these fields are empty"),"")</f>
        <v/>
      </c>
      <c r="C406" t="str">
        <f>IF(COUNTA(Metadata!A400)=1,IF(COUNTA(Metadata!B400:'Metadata'!U400)=20, "Yes", "One (or more) of these fields are empty"),"")</f>
        <v/>
      </c>
      <c r="D406" t="str">
        <f>IF(COUNTA(Metadata!A400)=1, IF(ISNUMBER(MATCH(LEFT(Metadata!P400,SEARCH(":",Metadata!P400)-1),'Library and Platform Vocabulary'!$A$117:$A$413,0)), "Yes", "No"),"")</f>
        <v/>
      </c>
      <c r="E406" s="35" t="str">
        <f ca="1">IF(COUNTA(Metadata!A400)=1, IF(OR(Metadata!O400&gt;TODAY(),ISBLANK(Metadata!O400)),"No, date is missing, in the future, or invalid", "Yes"),"")</f>
        <v/>
      </c>
      <c r="F406" s="31" t="str">
        <f>IF(COUNTA(Metadata!A400)=1, IF(OR(NOT(ISBLANK(Metadata!V400)),NOT(ISBLANK(Metadata!W400))),"Yes", "No, neither of these fields have values"),"")</f>
        <v/>
      </c>
    </row>
    <row r="407" spans="1:6">
      <c r="A407" t="str">
        <f>IF(COUNTA(Metadata!A401)=1,ROW(Metadata!A401),"")</f>
        <v/>
      </c>
      <c r="B407" s="31" t="str">
        <f>IF(COUNTA(Metadata!A401)=1,IF(COUNTA(Metadata!L401,Metadata!B401)=2, IF(Metadata!L401=Metadata!B401, "No", "Yes"), "One (or both) of these fields are empty"),"")</f>
        <v/>
      </c>
      <c r="C407" t="str">
        <f>IF(COUNTA(Metadata!A401)=1,IF(COUNTA(Metadata!B401:'Metadata'!U401)=20, "Yes", "One (or more) of these fields are empty"),"")</f>
        <v/>
      </c>
      <c r="D407" t="str">
        <f>IF(COUNTA(Metadata!A401)=1, IF(ISNUMBER(MATCH(LEFT(Metadata!P401,SEARCH(":",Metadata!P401)-1),'Library and Platform Vocabulary'!$A$117:$A$413,0)), "Yes", "No"),"")</f>
        <v/>
      </c>
      <c r="E407" s="35" t="str">
        <f ca="1">IF(COUNTA(Metadata!A401)=1, IF(OR(Metadata!O401&gt;TODAY(),ISBLANK(Metadata!O401)),"No, date is missing, in the future, or invalid", "Yes"),"")</f>
        <v/>
      </c>
      <c r="F407" s="31" t="str">
        <f>IF(COUNTA(Metadata!A401)=1, IF(OR(NOT(ISBLANK(Metadata!V401)),NOT(ISBLANK(Metadata!W401))),"Yes", "No, neither of these fields have values"),"")</f>
        <v/>
      </c>
    </row>
    <row r="408" spans="1:6">
      <c r="A408" t="str">
        <f>IF(COUNTA(Metadata!A402)=1,ROW(Metadata!A402),"")</f>
        <v/>
      </c>
      <c r="B408" s="31" t="str">
        <f>IF(COUNTA(Metadata!A402)=1,IF(COUNTA(Metadata!L402,Metadata!B402)=2, IF(Metadata!L402=Metadata!B402, "No", "Yes"), "One (or both) of these fields are empty"),"")</f>
        <v/>
      </c>
      <c r="C408" t="str">
        <f>IF(COUNTA(Metadata!A402)=1,IF(COUNTA(Metadata!B402:'Metadata'!U402)=20, "Yes", "One (or more) of these fields are empty"),"")</f>
        <v/>
      </c>
      <c r="D408" t="str">
        <f>IF(COUNTA(Metadata!A402)=1, IF(ISNUMBER(MATCH(LEFT(Metadata!P402,SEARCH(":",Metadata!P402)-1),'Library and Platform Vocabulary'!$A$117:$A$413,0)), "Yes", "No"),"")</f>
        <v/>
      </c>
      <c r="E408" s="35" t="str">
        <f ca="1">IF(COUNTA(Metadata!A402)=1, IF(OR(Metadata!O402&gt;TODAY(),ISBLANK(Metadata!O402)),"No, date is missing, in the future, or invalid", "Yes"),"")</f>
        <v/>
      </c>
      <c r="F408" s="31" t="str">
        <f>IF(COUNTA(Metadata!A402)=1, IF(OR(NOT(ISBLANK(Metadata!V402)),NOT(ISBLANK(Metadata!W402))),"Yes", "No, neither of these fields have values"),"")</f>
        <v/>
      </c>
    </row>
    <row r="409" spans="1:6">
      <c r="A409" t="str">
        <f>IF(COUNTA(Metadata!A403)=1,ROW(Metadata!A403),"")</f>
        <v/>
      </c>
      <c r="B409" s="31" t="str">
        <f>IF(COUNTA(Metadata!A403)=1,IF(COUNTA(Metadata!L403,Metadata!B403)=2, IF(Metadata!L403=Metadata!B403, "No", "Yes"), "One (or both) of these fields are empty"),"")</f>
        <v/>
      </c>
      <c r="C409" t="str">
        <f>IF(COUNTA(Metadata!A403)=1,IF(COUNTA(Metadata!B403:'Metadata'!U403)=20, "Yes", "One (or more) of these fields are empty"),"")</f>
        <v/>
      </c>
      <c r="D409" t="str">
        <f>IF(COUNTA(Metadata!A403)=1, IF(ISNUMBER(MATCH(LEFT(Metadata!P403,SEARCH(":",Metadata!P403)-1),'Library and Platform Vocabulary'!$A$117:$A$413,0)), "Yes", "No"),"")</f>
        <v/>
      </c>
      <c r="E409" s="35" t="str">
        <f ca="1">IF(COUNTA(Metadata!A403)=1, IF(OR(Metadata!O403&gt;TODAY(),ISBLANK(Metadata!O403)),"No, date is missing, in the future, or invalid", "Yes"),"")</f>
        <v/>
      </c>
      <c r="F409" s="31" t="str">
        <f>IF(COUNTA(Metadata!A403)=1, IF(OR(NOT(ISBLANK(Metadata!V403)),NOT(ISBLANK(Metadata!W403))),"Yes", "No, neither of these fields have values"),"")</f>
        <v/>
      </c>
    </row>
    <row r="410" spans="1:6">
      <c r="A410" t="str">
        <f>IF(COUNTA(Metadata!A404)=1,ROW(Metadata!A404),"")</f>
        <v/>
      </c>
      <c r="B410" s="31" t="str">
        <f>IF(COUNTA(Metadata!A404)=1,IF(COUNTA(Metadata!L404,Metadata!B404)=2, IF(Metadata!L404=Metadata!B404, "No", "Yes"), "One (or both) of these fields are empty"),"")</f>
        <v/>
      </c>
      <c r="C410" t="str">
        <f>IF(COUNTA(Metadata!A404)=1,IF(COUNTA(Metadata!B404:'Metadata'!U404)=20, "Yes", "One (or more) of these fields are empty"),"")</f>
        <v/>
      </c>
      <c r="D410" t="str">
        <f>IF(COUNTA(Metadata!A404)=1, IF(ISNUMBER(MATCH(LEFT(Metadata!P404,SEARCH(":",Metadata!P404)-1),'Library and Platform Vocabulary'!$A$117:$A$413,0)), "Yes", "No"),"")</f>
        <v/>
      </c>
      <c r="E410" s="35" t="str">
        <f ca="1">IF(COUNTA(Metadata!A404)=1, IF(OR(Metadata!O404&gt;TODAY(),ISBLANK(Metadata!O404)),"No, date is missing, in the future, or invalid", "Yes"),"")</f>
        <v/>
      </c>
      <c r="F410" s="31" t="str">
        <f>IF(COUNTA(Metadata!A404)=1, IF(OR(NOT(ISBLANK(Metadata!V404)),NOT(ISBLANK(Metadata!W404))),"Yes", "No, neither of these fields have values"),"")</f>
        <v/>
      </c>
    </row>
    <row r="411" spans="1:6">
      <c r="A411" t="str">
        <f>IF(COUNTA(Metadata!A405)=1,ROW(Metadata!A405),"")</f>
        <v/>
      </c>
      <c r="B411" s="31" t="str">
        <f>IF(COUNTA(Metadata!A405)=1,IF(COUNTA(Metadata!L405,Metadata!B405)=2, IF(Metadata!L405=Metadata!B405, "No", "Yes"), "One (or both) of these fields are empty"),"")</f>
        <v/>
      </c>
      <c r="C411" t="str">
        <f>IF(COUNTA(Metadata!A405)=1,IF(COUNTA(Metadata!B405:'Metadata'!U405)=20, "Yes", "One (or more) of these fields are empty"),"")</f>
        <v/>
      </c>
      <c r="D411" t="str">
        <f>IF(COUNTA(Metadata!A405)=1, IF(ISNUMBER(MATCH(LEFT(Metadata!P405,SEARCH(":",Metadata!P405)-1),'Library and Platform Vocabulary'!$A$117:$A$413,0)), "Yes", "No"),"")</f>
        <v/>
      </c>
      <c r="E411" s="35" t="str">
        <f ca="1">IF(COUNTA(Metadata!A405)=1, IF(OR(Metadata!O405&gt;TODAY(),ISBLANK(Metadata!O405)),"No, date is missing, in the future, or invalid", "Yes"),"")</f>
        <v/>
      </c>
      <c r="F411" s="31" t="str">
        <f>IF(COUNTA(Metadata!A405)=1, IF(OR(NOT(ISBLANK(Metadata!V405)),NOT(ISBLANK(Metadata!W405))),"Yes", "No, neither of these fields have values"),"")</f>
        <v/>
      </c>
    </row>
    <row r="412" spans="1:6">
      <c r="A412" t="str">
        <f>IF(COUNTA(Metadata!A406)=1,ROW(Metadata!A406),"")</f>
        <v/>
      </c>
      <c r="B412" s="31" t="str">
        <f>IF(COUNTA(Metadata!A406)=1,IF(COUNTA(Metadata!L406,Metadata!B406)=2, IF(Metadata!L406=Metadata!B406, "No", "Yes"), "One (or both) of these fields are empty"),"")</f>
        <v/>
      </c>
      <c r="C412" t="str">
        <f>IF(COUNTA(Metadata!A406)=1,IF(COUNTA(Metadata!B406:'Metadata'!U406)=20, "Yes", "One (or more) of these fields are empty"),"")</f>
        <v/>
      </c>
      <c r="D412" t="str">
        <f>IF(COUNTA(Metadata!A406)=1, IF(ISNUMBER(MATCH(LEFT(Metadata!P406,SEARCH(":",Metadata!P406)-1),'Library and Platform Vocabulary'!$A$117:$A$413,0)), "Yes", "No"),"")</f>
        <v/>
      </c>
      <c r="E412" s="35" t="str">
        <f ca="1">IF(COUNTA(Metadata!A406)=1, IF(OR(Metadata!O406&gt;TODAY(),ISBLANK(Metadata!O406)),"No, date is missing, in the future, or invalid", "Yes"),"")</f>
        <v/>
      </c>
      <c r="F412" s="31" t="str">
        <f>IF(COUNTA(Metadata!A406)=1, IF(OR(NOT(ISBLANK(Metadata!V406)),NOT(ISBLANK(Metadata!W406))),"Yes", "No, neither of these fields have values"),"")</f>
        <v/>
      </c>
    </row>
    <row r="413" spans="1:6">
      <c r="A413" t="str">
        <f>IF(COUNTA(Metadata!A407)=1,ROW(Metadata!A407),"")</f>
        <v/>
      </c>
      <c r="B413" s="31" t="str">
        <f>IF(COUNTA(Metadata!A407)=1,IF(COUNTA(Metadata!L407,Metadata!B407)=2, IF(Metadata!L407=Metadata!B407, "No", "Yes"), "One (or both) of these fields are empty"),"")</f>
        <v/>
      </c>
      <c r="C413" t="str">
        <f>IF(COUNTA(Metadata!A407)=1,IF(COUNTA(Metadata!B407:'Metadata'!U407)=20, "Yes", "One (or more) of these fields are empty"),"")</f>
        <v/>
      </c>
      <c r="D413" t="str">
        <f>IF(COUNTA(Metadata!A407)=1, IF(ISNUMBER(MATCH(LEFT(Metadata!P407,SEARCH(":",Metadata!P407)-1),'Library and Platform Vocabulary'!$A$117:$A$413,0)), "Yes", "No"),"")</f>
        <v/>
      </c>
      <c r="E413" s="35" t="str">
        <f ca="1">IF(COUNTA(Metadata!A407)=1, IF(OR(Metadata!O407&gt;TODAY(),ISBLANK(Metadata!O407)),"No, date is missing, in the future, or invalid", "Yes"),"")</f>
        <v/>
      </c>
      <c r="F413" s="31" t="str">
        <f>IF(COUNTA(Metadata!A407)=1, IF(OR(NOT(ISBLANK(Metadata!V407)),NOT(ISBLANK(Metadata!W407))),"Yes", "No, neither of these fields have values"),"")</f>
        <v/>
      </c>
    </row>
    <row r="414" spans="1:6">
      <c r="A414" t="str">
        <f>IF(COUNTA(Metadata!A408)=1,ROW(Metadata!A408),"")</f>
        <v/>
      </c>
      <c r="B414" s="31" t="str">
        <f>IF(COUNTA(Metadata!A408)=1,IF(COUNTA(Metadata!L408,Metadata!B408)=2, IF(Metadata!L408=Metadata!B408, "No", "Yes"), "One (or both) of these fields are empty"),"")</f>
        <v/>
      </c>
      <c r="C414" t="str">
        <f>IF(COUNTA(Metadata!A408)=1,IF(COUNTA(Metadata!B408:'Metadata'!U408)=20, "Yes", "One (or more) of these fields are empty"),"")</f>
        <v/>
      </c>
      <c r="D414" t="str">
        <f>IF(COUNTA(Metadata!A408)=1, IF(ISNUMBER(MATCH(LEFT(Metadata!P408,SEARCH(":",Metadata!P408)-1),'Library and Platform Vocabulary'!$A$117:$A$413,0)), "Yes", "No"),"")</f>
        <v/>
      </c>
      <c r="E414" s="35" t="str">
        <f ca="1">IF(COUNTA(Metadata!A408)=1, IF(OR(Metadata!O408&gt;TODAY(),ISBLANK(Metadata!O408)),"No, date is missing, in the future, or invalid", "Yes"),"")</f>
        <v/>
      </c>
      <c r="F414" s="31" t="str">
        <f>IF(COUNTA(Metadata!A408)=1, IF(OR(NOT(ISBLANK(Metadata!V408)),NOT(ISBLANK(Metadata!W408))),"Yes", "No, neither of these fields have values"),"")</f>
        <v/>
      </c>
    </row>
    <row r="415" spans="1:6">
      <c r="A415" t="str">
        <f>IF(COUNTA(Metadata!A409)=1,ROW(Metadata!A409),"")</f>
        <v/>
      </c>
      <c r="B415" s="31" t="str">
        <f>IF(COUNTA(Metadata!A409)=1,IF(COUNTA(Metadata!L409,Metadata!B409)=2, IF(Metadata!L409=Metadata!B409, "No", "Yes"), "One (or both) of these fields are empty"),"")</f>
        <v/>
      </c>
      <c r="C415" t="str">
        <f>IF(COUNTA(Metadata!A409)=1,IF(COUNTA(Metadata!B409:'Metadata'!U409)=20, "Yes", "One (or more) of these fields are empty"),"")</f>
        <v/>
      </c>
      <c r="D415" t="str">
        <f>IF(COUNTA(Metadata!A409)=1, IF(ISNUMBER(MATCH(LEFT(Metadata!P409,SEARCH(":",Metadata!P409)-1),'Library and Platform Vocabulary'!$A$117:$A$413,0)), "Yes", "No"),"")</f>
        <v/>
      </c>
      <c r="E415" s="35" t="str">
        <f ca="1">IF(COUNTA(Metadata!A409)=1, IF(OR(Metadata!O409&gt;TODAY(),ISBLANK(Metadata!O409)),"No, date is missing, in the future, or invalid", "Yes"),"")</f>
        <v/>
      </c>
      <c r="F415" s="31" t="str">
        <f>IF(COUNTA(Metadata!A409)=1, IF(OR(NOT(ISBLANK(Metadata!V409)),NOT(ISBLANK(Metadata!W409))),"Yes", "No, neither of these fields have values"),"")</f>
        <v/>
      </c>
    </row>
    <row r="416" spans="1:6">
      <c r="A416" t="str">
        <f>IF(COUNTA(Metadata!A410)=1,ROW(Metadata!A410),"")</f>
        <v/>
      </c>
      <c r="B416" s="31" t="str">
        <f>IF(COUNTA(Metadata!A410)=1,IF(COUNTA(Metadata!L410,Metadata!B410)=2, IF(Metadata!L410=Metadata!B410, "No", "Yes"), "One (or both) of these fields are empty"),"")</f>
        <v/>
      </c>
      <c r="C416" t="str">
        <f>IF(COUNTA(Metadata!A410)=1,IF(COUNTA(Metadata!B410:'Metadata'!U410)=20, "Yes", "One (or more) of these fields are empty"),"")</f>
        <v/>
      </c>
      <c r="D416" t="str">
        <f>IF(COUNTA(Metadata!A410)=1, IF(ISNUMBER(MATCH(LEFT(Metadata!P410,SEARCH(":",Metadata!P410)-1),'Library and Platform Vocabulary'!$A$117:$A$413,0)), "Yes", "No"),"")</f>
        <v/>
      </c>
      <c r="E416" s="35" t="str">
        <f ca="1">IF(COUNTA(Metadata!A410)=1, IF(OR(Metadata!O410&gt;TODAY(),ISBLANK(Metadata!O410)),"No, date is missing, in the future, or invalid", "Yes"),"")</f>
        <v/>
      </c>
      <c r="F416" s="31" t="str">
        <f>IF(COUNTA(Metadata!A410)=1, IF(OR(NOT(ISBLANK(Metadata!V410)),NOT(ISBLANK(Metadata!W410))),"Yes", "No, neither of these fields have values"),"")</f>
        <v/>
      </c>
    </row>
    <row r="417" spans="1:6">
      <c r="A417" t="str">
        <f>IF(COUNTA(Metadata!A411)=1,ROW(Metadata!A411),"")</f>
        <v/>
      </c>
      <c r="B417" s="31" t="str">
        <f>IF(COUNTA(Metadata!A411)=1,IF(COUNTA(Metadata!L411,Metadata!B411)=2, IF(Metadata!L411=Metadata!B411, "No", "Yes"), "One (or both) of these fields are empty"),"")</f>
        <v/>
      </c>
      <c r="C417" t="str">
        <f>IF(COUNTA(Metadata!A411)=1,IF(COUNTA(Metadata!B411:'Metadata'!U411)=20, "Yes", "One (or more) of these fields are empty"),"")</f>
        <v/>
      </c>
      <c r="D417" t="str">
        <f>IF(COUNTA(Metadata!A411)=1, IF(ISNUMBER(MATCH(LEFT(Metadata!P411,SEARCH(":",Metadata!P411)-1),'Library and Platform Vocabulary'!$A$117:$A$413,0)), "Yes", "No"),"")</f>
        <v/>
      </c>
      <c r="E417" s="35" t="str">
        <f ca="1">IF(COUNTA(Metadata!A411)=1, IF(OR(Metadata!O411&gt;TODAY(),ISBLANK(Metadata!O411)),"No, date is missing, in the future, or invalid", "Yes"),"")</f>
        <v/>
      </c>
      <c r="F417" s="31" t="str">
        <f>IF(COUNTA(Metadata!A411)=1, IF(OR(NOT(ISBLANK(Metadata!V411)),NOT(ISBLANK(Metadata!W411))),"Yes", "No, neither of these fields have values"),"")</f>
        <v/>
      </c>
    </row>
    <row r="418" spans="1:6">
      <c r="A418" t="str">
        <f>IF(COUNTA(Metadata!A412)=1,ROW(Metadata!A412),"")</f>
        <v/>
      </c>
      <c r="B418" s="31" t="str">
        <f>IF(COUNTA(Metadata!A412)=1,IF(COUNTA(Metadata!L412,Metadata!B412)=2, IF(Metadata!L412=Metadata!B412, "No", "Yes"), "One (or both) of these fields are empty"),"")</f>
        <v/>
      </c>
      <c r="C418" t="str">
        <f>IF(COUNTA(Metadata!A412)=1,IF(COUNTA(Metadata!B412:'Metadata'!U412)=20, "Yes", "One (or more) of these fields are empty"),"")</f>
        <v/>
      </c>
      <c r="D418" t="str">
        <f>IF(COUNTA(Metadata!A412)=1, IF(ISNUMBER(MATCH(LEFT(Metadata!P412,SEARCH(":",Metadata!P412)-1),'Library and Platform Vocabulary'!$A$117:$A$413,0)), "Yes", "No"),"")</f>
        <v/>
      </c>
      <c r="E418" s="35" t="str">
        <f ca="1">IF(COUNTA(Metadata!A412)=1, IF(OR(Metadata!O412&gt;TODAY(),ISBLANK(Metadata!O412)),"No, date is missing, in the future, or invalid", "Yes"),"")</f>
        <v/>
      </c>
      <c r="F418" s="31" t="str">
        <f>IF(COUNTA(Metadata!A412)=1, IF(OR(NOT(ISBLANK(Metadata!V412)),NOT(ISBLANK(Metadata!W412))),"Yes", "No, neither of these fields have values"),"")</f>
        <v/>
      </c>
    </row>
    <row r="419" spans="1:6">
      <c r="A419" t="str">
        <f>IF(COUNTA(Metadata!A413)=1,ROW(Metadata!A413),"")</f>
        <v/>
      </c>
      <c r="B419" s="31" t="str">
        <f>IF(COUNTA(Metadata!A413)=1,IF(COUNTA(Metadata!L413,Metadata!B413)=2, IF(Metadata!L413=Metadata!B413, "No", "Yes"), "One (or both) of these fields are empty"),"")</f>
        <v/>
      </c>
      <c r="C419" t="str">
        <f>IF(COUNTA(Metadata!A413)=1,IF(COUNTA(Metadata!B413:'Metadata'!U413)=20, "Yes", "One (or more) of these fields are empty"),"")</f>
        <v/>
      </c>
      <c r="D419" t="str">
        <f>IF(COUNTA(Metadata!A413)=1, IF(ISNUMBER(MATCH(LEFT(Metadata!P413,SEARCH(":",Metadata!P413)-1),'Library and Platform Vocabulary'!$A$117:$A$413,0)), "Yes", "No"),"")</f>
        <v/>
      </c>
      <c r="E419" s="35" t="str">
        <f ca="1">IF(COUNTA(Metadata!A413)=1, IF(OR(Metadata!O413&gt;TODAY(),ISBLANK(Metadata!O413)),"No, date is missing, in the future, or invalid", "Yes"),"")</f>
        <v/>
      </c>
      <c r="F419" s="31" t="str">
        <f>IF(COUNTA(Metadata!A413)=1, IF(OR(NOT(ISBLANK(Metadata!V413)),NOT(ISBLANK(Metadata!W413))),"Yes", "No, neither of these fields have values"),"")</f>
        <v/>
      </c>
    </row>
    <row r="420" spans="1:6">
      <c r="A420" t="str">
        <f>IF(COUNTA(Metadata!A414)=1,ROW(Metadata!A414),"")</f>
        <v/>
      </c>
      <c r="B420" s="31" t="str">
        <f>IF(COUNTA(Metadata!A414)=1,IF(COUNTA(Metadata!L414,Metadata!B414)=2, IF(Metadata!L414=Metadata!B414, "No", "Yes"), "One (or both) of these fields are empty"),"")</f>
        <v/>
      </c>
      <c r="C420" t="str">
        <f>IF(COUNTA(Metadata!A414)=1,IF(COUNTA(Metadata!B414:'Metadata'!U414)=20, "Yes", "One (or more) of these fields are empty"),"")</f>
        <v/>
      </c>
      <c r="D420" t="str">
        <f>IF(COUNTA(Metadata!A414)=1, IF(ISNUMBER(MATCH(LEFT(Metadata!P414,SEARCH(":",Metadata!P414)-1),'Library and Platform Vocabulary'!$A$117:$A$413,0)), "Yes", "No"),"")</f>
        <v/>
      </c>
      <c r="E420" s="35" t="str">
        <f ca="1">IF(COUNTA(Metadata!A414)=1, IF(OR(Metadata!O414&gt;TODAY(),ISBLANK(Metadata!O414)),"No, date is missing, in the future, or invalid", "Yes"),"")</f>
        <v/>
      </c>
      <c r="F420" s="31" t="str">
        <f>IF(COUNTA(Metadata!A414)=1, IF(OR(NOT(ISBLANK(Metadata!V414)),NOT(ISBLANK(Metadata!W414))),"Yes", "No, neither of these fields have values"),"")</f>
        <v/>
      </c>
    </row>
    <row r="421" spans="1:6">
      <c r="A421" t="str">
        <f>IF(COUNTA(Metadata!A415)=1,ROW(Metadata!A415),"")</f>
        <v/>
      </c>
      <c r="B421" s="31" t="str">
        <f>IF(COUNTA(Metadata!A415)=1,IF(COUNTA(Metadata!L415,Metadata!B415)=2, IF(Metadata!L415=Metadata!B415, "No", "Yes"), "One (or both) of these fields are empty"),"")</f>
        <v/>
      </c>
      <c r="C421" t="str">
        <f>IF(COUNTA(Metadata!A415)=1,IF(COUNTA(Metadata!B415:'Metadata'!U415)=20, "Yes", "One (or more) of these fields are empty"),"")</f>
        <v/>
      </c>
      <c r="D421" t="str">
        <f>IF(COUNTA(Metadata!A415)=1, IF(ISNUMBER(MATCH(LEFT(Metadata!P415,SEARCH(":",Metadata!P415)-1),'Library and Platform Vocabulary'!$A$117:$A$413,0)), "Yes", "No"),"")</f>
        <v/>
      </c>
      <c r="E421" s="35" t="str">
        <f ca="1">IF(COUNTA(Metadata!A415)=1, IF(OR(Metadata!O415&gt;TODAY(),ISBLANK(Metadata!O415)),"No, date is missing, in the future, or invalid", "Yes"),"")</f>
        <v/>
      </c>
      <c r="F421" s="31" t="str">
        <f>IF(COUNTA(Metadata!A415)=1, IF(OR(NOT(ISBLANK(Metadata!V415)),NOT(ISBLANK(Metadata!W415))),"Yes", "No, neither of these fields have values"),"")</f>
        <v/>
      </c>
    </row>
    <row r="422" spans="1:6">
      <c r="A422" t="str">
        <f>IF(COUNTA(Metadata!A416)=1,ROW(Metadata!A416),"")</f>
        <v/>
      </c>
      <c r="B422" s="31" t="str">
        <f>IF(COUNTA(Metadata!A416)=1,IF(COUNTA(Metadata!L416,Metadata!B416)=2, IF(Metadata!L416=Metadata!B416, "No", "Yes"), "One (or both) of these fields are empty"),"")</f>
        <v/>
      </c>
      <c r="C422" t="str">
        <f>IF(COUNTA(Metadata!A416)=1,IF(COUNTA(Metadata!B416:'Metadata'!U416)=20, "Yes", "One (or more) of these fields are empty"),"")</f>
        <v/>
      </c>
      <c r="D422" t="str">
        <f>IF(COUNTA(Metadata!A416)=1, IF(ISNUMBER(MATCH(LEFT(Metadata!P416,SEARCH(":",Metadata!P416)-1),'Library and Platform Vocabulary'!$A$117:$A$413,0)), "Yes", "No"),"")</f>
        <v/>
      </c>
      <c r="E422" s="35" t="str">
        <f ca="1">IF(COUNTA(Metadata!A416)=1, IF(OR(Metadata!O416&gt;TODAY(),ISBLANK(Metadata!O416)),"No, date is missing, in the future, or invalid", "Yes"),"")</f>
        <v/>
      </c>
      <c r="F422" s="31" t="str">
        <f>IF(COUNTA(Metadata!A416)=1, IF(OR(NOT(ISBLANK(Metadata!V416)),NOT(ISBLANK(Metadata!W416))),"Yes", "No, neither of these fields have values"),"")</f>
        <v/>
      </c>
    </row>
    <row r="423" spans="1:6">
      <c r="A423" t="str">
        <f>IF(COUNTA(Metadata!A417)=1,ROW(Metadata!A417),"")</f>
        <v/>
      </c>
      <c r="B423" s="31" t="str">
        <f>IF(COUNTA(Metadata!A417)=1,IF(COUNTA(Metadata!L417,Metadata!B417)=2, IF(Metadata!L417=Metadata!B417, "No", "Yes"), "One (or both) of these fields are empty"),"")</f>
        <v/>
      </c>
      <c r="C423" t="str">
        <f>IF(COUNTA(Metadata!A417)=1,IF(COUNTA(Metadata!B417:'Metadata'!U417)=20, "Yes", "One (or more) of these fields are empty"),"")</f>
        <v/>
      </c>
      <c r="D423" t="str">
        <f>IF(COUNTA(Metadata!A417)=1, IF(ISNUMBER(MATCH(LEFT(Metadata!P417,SEARCH(":",Metadata!P417)-1),'Library and Platform Vocabulary'!$A$117:$A$413,0)), "Yes", "No"),"")</f>
        <v/>
      </c>
      <c r="E423" s="35" t="str">
        <f ca="1">IF(COUNTA(Metadata!A417)=1, IF(OR(Metadata!O417&gt;TODAY(),ISBLANK(Metadata!O417)),"No, date is missing, in the future, or invalid", "Yes"),"")</f>
        <v/>
      </c>
      <c r="F423" s="31" t="str">
        <f>IF(COUNTA(Metadata!A417)=1, IF(OR(NOT(ISBLANK(Metadata!V417)),NOT(ISBLANK(Metadata!W417))),"Yes", "No, neither of these fields have values"),"")</f>
        <v/>
      </c>
    </row>
    <row r="424" spans="1:6">
      <c r="A424" t="str">
        <f>IF(COUNTA(Metadata!A418)=1,ROW(Metadata!A418),"")</f>
        <v/>
      </c>
      <c r="B424" s="31" t="str">
        <f>IF(COUNTA(Metadata!A418)=1,IF(COUNTA(Metadata!L418,Metadata!B418)=2, IF(Metadata!L418=Metadata!B418, "No", "Yes"), "One (or both) of these fields are empty"),"")</f>
        <v/>
      </c>
      <c r="C424" t="str">
        <f>IF(COUNTA(Metadata!A418)=1,IF(COUNTA(Metadata!B418:'Metadata'!U418)=20, "Yes", "One (or more) of these fields are empty"),"")</f>
        <v/>
      </c>
      <c r="D424" t="str">
        <f>IF(COUNTA(Metadata!A418)=1, IF(ISNUMBER(MATCH(LEFT(Metadata!P418,SEARCH(":",Metadata!P418)-1),'Library and Platform Vocabulary'!$A$117:$A$413,0)), "Yes", "No"),"")</f>
        <v/>
      </c>
      <c r="E424" s="35" t="str">
        <f ca="1">IF(COUNTA(Metadata!A418)=1, IF(OR(Metadata!O418&gt;TODAY(),ISBLANK(Metadata!O418)),"No, date is missing, in the future, or invalid", "Yes"),"")</f>
        <v/>
      </c>
      <c r="F424" s="31" t="str">
        <f>IF(COUNTA(Metadata!A418)=1, IF(OR(NOT(ISBLANK(Metadata!V418)),NOT(ISBLANK(Metadata!W418))),"Yes", "No, neither of these fields have values"),"")</f>
        <v/>
      </c>
    </row>
    <row r="425" spans="1:6">
      <c r="A425" t="str">
        <f>IF(COUNTA(Metadata!A419)=1,ROW(Metadata!A419),"")</f>
        <v/>
      </c>
      <c r="B425" s="31" t="str">
        <f>IF(COUNTA(Metadata!A419)=1,IF(COUNTA(Metadata!L419,Metadata!B419)=2, IF(Metadata!L419=Metadata!B419, "No", "Yes"), "One (or both) of these fields are empty"),"")</f>
        <v/>
      </c>
      <c r="C425" t="str">
        <f>IF(COUNTA(Metadata!A419)=1,IF(COUNTA(Metadata!B419:'Metadata'!U419)=20, "Yes", "One (or more) of these fields are empty"),"")</f>
        <v/>
      </c>
      <c r="D425" t="str">
        <f>IF(COUNTA(Metadata!A419)=1, IF(ISNUMBER(MATCH(LEFT(Metadata!P419,SEARCH(":",Metadata!P419)-1),'Library and Platform Vocabulary'!$A$117:$A$413,0)), "Yes", "No"),"")</f>
        <v/>
      </c>
      <c r="E425" s="35" t="str">
        <f ca="1">IF(COUNTA(Metadata!A419)=1, IF(OR(Metadata!O419&gt;TODAY(),ISBLANK(Metadata!O419)),"No, date is missing, in the future, or invalid", "Yes"),"")</f>
        <v/>
      </c>
      <c r="F425" s="31" t="str">
        <f>IF(COUNTA(Metadata!A419)=1, IF(OR(NOT(ISBLANK(Metadata!V419)),NOT(ISBLANK(Metadata!W419))),"Yes", "No, neither of these fields have values"),"")</f>
        <v/>
      </c>
    </row>
    <row r="426" spans="1:6">
      <c r="A426" t="str">
        <f>IF(COUNTA(Metadata!A420)=1,ROW(Metadata!A420),"")</f>
        <v/>
      </c>
      <c r="B426" s="31" t="str">
        <f>IF(COUNTA(Metadata!A420)=1,IF(COUNTA(Metadata!L420,Metadata!B420)=2, IF(Metadata!L420=Metadata!B420, "No", "Yes"), "One (or both) of these fields are empty"),"")</f>
        <v/>
      </c>
      <c r="C426" t="str">
        <f>IF(COUNTA(Metadata!A420)=1,IF(COUNTA(Metadata!B420:'Metadata'!U420)=20, "Yes", "One (or more) of these fields are empty"),"")</f>
        <v/>
      </c>
      <c r="D426" t="str">
        <f>IF(COUNTA(Metadata!A420)=1, IF(ISNUMBER(MATCH(LEFT(Metadata!P420,SEARCH(":",Metadata!P420)-1),'Library and Platform Vocabulary'!$A$117:$A$413,0)), "Yes", "No"),"")</f>
        <v/>
      </c>
      <c r="E426" s="35" t="str">
        <f ca="1">IF(COUNTA(Metadata!A420)=1, IF(OR(Metadata!O420&gt;TODAY(),ISBLANK(Metadata!O420)),"No, date is missing, in the future, or invalid", "Yes"),"")</f>
        <v/>
      </c>
      <c r="F426" s="31" t="str">
        <f>IF(COUNTA(Metadata!A420)=1, IF(OR(NOT(ISBLANK(Metadata!V420)),NOT(ISBLANK(Metadata!W420))),"Yes", "No, neither of these fields have values"),"")</f>
        <v/>
      </c>
    </row>
    <row r="427" spans="1:6">
      <c r="A427" t="str">
        <f>IF(COUNTA(Metadata!A421)=1,ROW(Metadata!A421),"")</f>
        <v/>
      </c>
      <c r="B427" s="31" t="str">
        <f>IF(COUNTA(Metadata!A421)=1,IF(COUNTA(Metadata!L421,Metadata!B421)=2, IF(Metadata!L421=Metadata!B421, "No", "Yes"), "One (or both) of these fields are empty"),"")</f>
        <v/>
      </c>
      <c r="C427" t="str">
        <f>IF(COUNTA(Metadata!A421)=1,IF(COUNTA(Metadata!B421:'Metadata'!U421)=20, "Yes", "One (or more) of these fields are empty"),"")</f>
        <v/>
      </c>
      <c r="D427" t="str">
        <f>IF(COUNTA(Metadata!A421)=1, IF(ISNUMBER(MATCH(LEFT(Metadata!P421,SEARCH(":",Metadata!P421)-1),'Library and Platform Vocabulary'!$A$117:$A$413,0)), "Yes", "No"),"")</f>
        <v/>
      </c>
      <c r="E427" s="35" t="str">
        <f ca="1">IF(COUNTA(Metadata!A421)=1, IF(OR(Metadata!O421&gt;TODAY(),ISBLANK(Metadata!O421)),"No, date is missing, in the future, or invalid", "Yes"),"")</f>
        <v/>
      </c>
      <c r="F427" s="31" t="str">
        <f>IF(COUNTA(Metadata!A421)=1, IF(OR(NOT(ISBLANK(Metadata!V421)),NOT(ISBLANK(Metadata!W421))),"Yes", "No, neither of these fields have values"),"")</f>
        <v/>
      </c>
    </row>
    <row r="428" spans="1:6">
      <c r="A428" t="str">
        <f>IF(COUNTA(Metadata!A422)=1,ROW(Metadata!A422),"")</f>
        <v/>
      </c>
      <c r="B428" s="31" t="str">
        <f>IF(COUNTA(Metadata!A422)=1,IF(COUNTA(Metadata!L422,Metadata!B422)=2, IF(Metadata!L422=Metadata!B422, "No", "Yes"), "One (or both) of these fields are empty"),"")</f>
        <v/>
      </c>
      <c r="C428" t="str">
        <f>IF(COUNTA(Metadata!A422)=1,IF(COUNTA(Metadata!B422:'Metadata'!U422)=20, "Yes", "One (or more) of these fields are empty"),"")</f>
        <v/>
      </c>
      <c r="D428" t="str">
        <f>IF(COUNTA(Metadata!A422)=1, IF(ISNUMBER(MATCH(LEFT(Metadata!P422,SEARCH(":",Metadata!P422)-1),'Library and Platform Vocabulary'!$A$117:$A$413,0)), "Yes", "No"),"")</f>
        <v/>
      </c>
      <c r="E428" s="35" t="str">
        <f ca="1">IF(COUNTA(Metadata!A422)=1, IF(OR(Metadata!O422&gt;TODAY(),ISBLANK(Metadata!O422)),"No, date is missing, in the future, or invalid", "Yes"),"")</f>
        <v/>
      </c>
      <c r="F428" s="31" t="str">
        <f>IF(COUNTA(Metadata!A422)=1, IF(OR(NOT(ISBLANK(Metadata!V422)),NOT(ISBLANK(Metadata!W422))),"Yes", "No, neither of these fields have values"),"")</f>
        <v/>
      </c>
    </row>
    <row r="429" spans="1:6">
      <c r="A429" t="str">
        <f>IF(COUNTA(Metadata!A423)=1,ROW(Metadata!A423),"")</f>
        <v/>
      </c>
      <c r="B429" s="31" t="str">
        <f>IF(COUNTA(Metadata!A423)=1,IF(COUNTA(Metadata!L423,Metadata!B423)=2, IF(Metadata!L423=Metadata!B423, "No", "Yes"), "One (or both) of these fields are empty"),"")</f>
        <v/>
      </c>
      <c r="C429" t="str">
        <f>IF(COUNTA(Metadata!A423)=1,IF(COUNTA(Metadata!B423:'Metadata'!U423)=20, "Yes", "One (or more) of these fields are empty"),"")</f>
        <v/>
      </c>
      <c r="D429" t="str">
        <f>IF(COUNTA(Metadata!A423)=1, IF(ISNUMBER(MATCH(LEFT(Metadata!P423,SEARCH(":",Metadata!P423)-1),'Library and Platform Vocabulary'!$A$117:$A$413,0)), "Yes", "No"),"")</f>
        <v/>
      </c>
      <c r="E429" s="35" t="str">
        <f ca="1">IF(COUNTA(Metadata!A423)=1, IF(OR(Metadata!O423&gt;TODAY(),ISBLANK(Metadata!O423)),"No, date is missing, in the future, or invalid", "Yes"),"")</f>
        <v/>
      </c>
      <c r="F429" s="31" t="str">
        <f>IF(COUNTA(Metadata!A423)=1, IF(OR(NOT(ISBLANK(Metadata!V423)),NOT(ISBLANK(Metadata!W423))),"Yes", "No, neither of these fields have values"),"")</f>
        <v/>
      </c>
    </row>
    <row r="430" spans="1:6">
      <c r="A430" t="str">
        <f>IF(COUNTA(Metadata!A424)=1,ROW(Metadata!A424),"")</f>
        <v/>
      </c>
      <c r="B430" s="31" t="str">
        <f>IF(COUNTA(Metadata!A424)=1,IF(COUNTA(Metadata!L424,Metadata!B424)=2, IF(Metadata!L424=Metadata!B424, "No", "Yes"), "One (or both) of these fields are empty"),"")</f>
        <v/>
      </c>
      <c r="C430" t="str">
        <f>IF(COUNTA(Metadata!A424)=1,IF(COUNTA(Metadata!B424:'Metadata'!U424)=20, "Yes", "One (or more) of these fields are empty"),"")</f>
        <v/>
      </c>
      <c r="D430" t="str">
        <f>IF(COUNTA(Metadata!A424)=1, IF(ISNUMBER(MATCH(LEFT(Metadata!P424,SEARCH(":",Metadata!P424)-1),'Library and Platform Vocabulary'!$A$117:$A$413,0)), "Yes", "No"),"")</f>
        <v/>
      </c>
      <c r="E430" s="35" t="str">
        <f ca="1">IF(COUNTA(Metadata!A424)=1, IF(OR(Metadata!O424&gt;TODAY(),ISBLANK(Metadata!O424)),"No, date is missing, in the future, or invalid", "Yes"),"")</f>
        <v/>
      </c>
      <c r="F430" s="31" t="str">
        <f>IF(COUNTA(Metadata!A424)=1, IF(OR(NOT(ISBLANK(Metadata!V424)),NOT(ISBLANK(Metadata!W424))),"Yes", "No, neither of these fields have values"),"")</f>
        <v/>
      </c>
    </row>
    <row r="431" spans="1:6">
      <c r="A431" t="str">
        <f>IF(COUNTA(Metadata!A425)=1,ROW(Metadata!A425),"")</f>
        <v/>
      </c>
      <c r="B431" s="31" t="str">
        <f>IF(COUNTA(Metadata!A425)=1,IF(COUNTA(Metadata!L425,Metadata!B425)=2, IF(Metadata!L425=Metadata!B425, "No", "Yes"), "One (or both) of these fields are empty"),"")</f>
        <v/>
      </c>
      <c r="C431" t="str">
        <f>IF(COUNTA(Metadata!A425)=1,IF(COUNTA(Metadata!B425:'Metadata'!U425)=20, "Yes", "One (or more) of these fields are empty"),"")</f>
        <v/>
      </c>
      <c r="D431" t="str">
        <f>IF(COUNTA(Metadata!A425)=1, IF(ISNUMBER(MATCH(LEFT(Metadata!P425,SEARCH(":",Metadata!P425)-1),'Library and Platform Vocabulary'!$A$117:$A$413,0)), "Yes", "No"),"")</f>
        <v/>
      </c>
      <c r="E431" s="35" t="str">
        <f ca="1">IF(COUNTA(Metadata!A425)=1, IF(OR(Metadata!O425&gt;TODAY(),ISBLANK(Metadata!O425)),"No, date is missing, in the future, or invalid", "Yes"),"")</f>
        <v/>
      </c>
      <c r="F431" s="31" t="str">
        <f>IF(COUNTA(Metadata!A425)=1, IF(OR(NOT(ISBLANK(Metadata!V425)),NOT(ISBLANK(Metadata!W425))),"Yes", "No, neither of these fields have values"),"")</f>
        <v/>
      </c>
    </row>
    <row r="432" spans="1:6">
      <c r="A432" t="str">
        <f>IF(COUNTA(Metadata!A426)=1,ROW(Metadata!A426),"")</f>
        <v/>
      </c>
      <c r="B432" s="31" t="str">
        <f>IF(COUNTA(Metadata!A426)=1,IF(COUNTA(Metadata!L426,Metadata!B426)=2, IF(Metadata!L426=Metadata!B426, "No", "Yes"), "One (or both) of these fields are empty"),"")</f>
        <v/>
      </c>
      <c r="C432" t="str">
        <f>IF(COUNTA(Metadata!A426)=1,IF(COUNTA(Metadata!B426:'Metadata'!U426)=20, "Yes", "One (or more) of these fields are empty"),"")</f>
        <v/>
      </c>
      <c r="D432" t="str">
        <f>IF(COUNTA(Metadata!A426)=1, IF(ISNUMBER(MATCH(LEFT(Metadata!P426,SEARCH(":",Metadata!P426)-1),'Library and Platform Vocabulary'!$A$117:$A$413,0)), "Yes", "No"),"")</f>
        <v/>
      </c>
      <c r="E432" s="35" t="str">
        <f ca="1">IF(COUNTA(Metadata!A426)=1, IF(OR(Metadata!O426&gt;TODAY(),ISBLANK(Metadata!O426)),"No, date is missing, in the future, or invalid", "Yes"),"")</f>
        <v/>
      </c>
      <c r="F432" s="31" t="str">
        <f>IF(COUNTA(Metadata!A426)=1, IF(OR(NOT(ISBLANK(Metadata!V426)),NOT(ISBLANK(Metadata!W426))),"Yes", "No, neither of these fields have values"),"")</f>
        <v/>
      </c>
    </row>
    <row r="433" spans="1:6">
      <c r="A433" t="str">
        <f>IF(COUNTA(Metadata!A427)=1,ROW(Metadata!A427),"")</f>
        <v/>
      </c>
      <c r="B433" s="31" t="str">
        <f>IF(COUNTA(Metadata!A427)=1,IF(COUNTA(Metadata!L427,Metadata!B427)=2, IF(Metadata!L427=Metadata!B427, "No", "Yes"), "One (or both) of these fields are empty"),"")</f>
        <v/>
      </c>
      <c r="C433" t="str">
        <f>IF(COUNTA(Metadata!A427)=1,IF(COUNTA(Metadata!B427:'Metadata'!U427)=20, "Yes", "One (or more) of these fields are empty"),"")</f>
        <v/>
      </c>
      <c r="D433" t="str">
        <f>IF(COUNTA(Metadata!A427)=1, IF(ISNUMBER(MATCH(LEFT(Metadata!P427,SEARCH(":",Metadata!P427)-1),'Library and Platform Vocabulary'!$A$117:$A$413,0)), "Yes", "No"),"")</f>
        <v/>
      </c>
      <c r="E433" s="35" t="str">
        <f ca="1">IF(COUNTA(Metadata!A427)=1, IF(OR(Metadata!O427&gt;TODAY(),ISBLANK(Metadata!O427)),"No, date is missing, in the future, or invalid", "Yes"),"")</f>
        <v/>
      </c>
      <c r="F433" s="31" t="str">
        <f>IF(COUNTA(Metadata!A427)=1, IF(OR(NOT(ISBLANK(Metadata!V427)),NOT(ISBLANK(Metadata!W427))),"Yes", "No, neither of these fields have values"),"")</f>
        <v/>
      </c>
    </row>
    <row r="434" spans="1:6">
      <c r="A434" t="str">
        <f>IF(COUNTA(Metadata!A428)=1,ROW(Metadata!A428),"")</f>
        <v/>
      </c>
      <c r="B434" s="31" t="str">
        <f>IF(COUNTA(Metadata!A428)=1,IF(COUNTA(Metadata!L428,Metadata!B428)=2, IF(Metadata!L428=Metadata!B428, "No", "Yes"), "One (or both) of these fields are empty"),"")</f>
        <v/>
      </c>
      <c r="C434" t="str">
        <f>IF(COUNTA(Metadata!A428)=1,IF(COUNTA(Metadata!B428:'Metadata'!U428)=20, "Yes", "One (or more) of these fields are empty"),"")</f>
        <v/>
      </c>
      <c r="D434" t="str">
        <f>IF(COUNTA(Metadata!A428)=1, IF(ISNUMBER(MATCH(LEFT(Metadata!P428,SEARCH(":",Metadata!P428)-1),'Library and Platform Vocabulary'!$A$117:$A$413,0)), "Yes", "No"),"")</f>
        <v/>
      </c>
      <c r="E434" s="35" t="str">
        <f ca="1">IF(COUNTA(Metadata!A428)=1, IF(OR(Metadata!O428&gt;TODAY(),ISBLANK(Metadata!O428)),"No, date is missing, in the future, or invalid", "Yes"),"")</f>
        <v/>
      </c>
      <c r="F434" s="31" t="str">
        <f>IF(COUNTA(Metadata!A428)=1, IF(OR(NOT(ISBLANK(Metadata!V428)),NOT(ISBLANK(Metadata!W428))),"Yes", "No, neither of these fields have values"),"")</f>
        <v/>
      </c>
    </row>
    <row r="435" spans="1:6">
      <c r="A435" t="str">
        <f>IF(COUNTA(Metadata!A429)=1,ROW(Metadata!A429),"")</f>
        <v/>
      </c>
      <c r="B435" s="31" t="str">
        <f>IF(COUNTA(Metadata!A429)=1,IF(COUNTA(Metadata!L429,Metadata!B429)=2, IF(Metadata!L429=Metadata!B429, "No", "Yes"), "One (or both) of these fields are empty"),"")</f>
        <v/>
      </c>
      <c r="C435" t="str">
        <f>IF(COUNTA(Metadata!A429)=1,IF(COUNTA(Metadata!B429:'Metadata'!U429)=20, "Yes", "One (or more) of these fields are empty"),"")</f>
        <v/>
      </c>
      <c r="D435" t="str">
        <f>IF(COUNTA(Metadata!A429)=1, IF(ISNUMBER(MATCH(LEFT(Metadata!P429,SEARCH(":",Metadata!P429)-1),'Library and Platform Vocabulary'!$A$117:$A$413,0)), "Yes", "No"),"")</f>
        <v/>
      </c>
      <c r="E435" s="35" t="str">
        <f ca="1">IF(COUNTA(Metadata!A429)=1, IF(OR(Metadata!O429&gt;TODAY(),ISBLANK(Metadata!O429)),"No, date is missing, in the future, or invalid", "Yes"),"")</f>
        <v/>
      </c>
      <c r="F435" s="31" t="str">
        <f>IF(COUNTA(Metadata!A429)=1, IF(OR(NOT(ISBLANK(Metadata!V429)),NOT(ISBLANK(Metadata!W429))),"Yes", "No, neither of these fields have values"),"")</f>
        <v/>
      </c>
    </row>
    <row r="436" spans="1:6">
      <c r="A436" t="str">
        <f>IF(COUNTA(Metadata!A430)=1,ROW(Metadata!A430),"")</f>
        <v/>
      </c>
      <c r="B436" s="31" t="str">
        <f>IF(COUNTA(Metadata!A430)=1,IF(COUNTA(Metadata!L430,Metadata!B430)=2, IF(Metadata!L430=Metadata!B430, "No", "Yes"), "One (or both) of these fields are empty"),"")</f>
        <v/>
      </c>
      <c r="C436" t="str">
        <f>IF(COUNTA(Metadata!A430)=1,IF(COUNTA(Metadata!B430:'Metadata'!U430)=20, "Yes", "One (or more) of these fields are empty"),"")</f>
        <v/>
      </c>
      <c r="D436" t="str">
        <f>IF(COUNTA(Metadata!A430)=1, IF(ISNUMBER(MATCH(LEFT(Metadata!P430,SEARCH(":",Metadata!P430)-1),'Library and Platform Vocabulary'!$A$117:$A$413,0)), "Yes", "No"),"")</f>
        <v/>
      </c>
      <c r="E436" s="35" t="str">
        <f ca="1">IF(COUNTA(Metadata!A430)=1, IF(OR(Metadata!O430&gt;TODAY(),ISBLANK(Metadata!O430)),"No, date is missing, in the future, or invalid", "Yes"),"")</f>
        <v/>
      </c>
      <c r="F436" s="31" t="str">
        <f>IF(COUNTA(Metadata!A430)=1, IF(OR(NOT(ISBLANK(Metadata!V430)),NOT(ISBLANK(Metadata!W430))),"Yes", "No, neither of these fields have values"),"")</f>
        <v/>
      </c>
    </row>
    <row r="437" spans="1:6">
      <c r="A437" t="str">
        <f>IF(COUNTA(Metadata!A431)=1,ROW(Metadata!A431),"")</f>
        <v/>
      </c>
      <c r="B437" s="31" t="str">
        <f>IF(COUNTA(Metadata!A431)=1,IF(COUNTA(Metadata!L431,Metadata!B431)=2, IF(Metadata!L431=Metadata!B431, "No", "Yes"), "One (or both) of these fields are empty"),"")</f>
        <v/>
      </c>
      <c r="C437" t="str">
        <f>IF(COUNTA(Metadata!A431)=1,IF(COUNTA(Metadata!B431:'Metadata'!U431)=20, "Yes", "One (or more) of these fields are empty"),"")</f>
        <v/>
      </c>
      <c r="D437" t="str">
        <f>IF(COUNTA(Metadata!A431)=1, IF(ISNUMBER(MATCH(LEFT(Metadata!P431,SEARCH(":",Metadata!P431)-1),'Library and Platform Vocabulary'!$A$117:$A$413,0)), "Yes", "No"),"")</f>
        <v/>
      </c>
      <c r="E437" s="35" t="str">
        <f ca="1">IF(COUNTA(Metadata!A431)=1, IF(OR(Metadata!O431&gt;TODAY(),ISBLANK(Metadata!O431)),"No, date is missing, in the future, or invalid", "Yes"),"")</f>
        <v/>
      </c>
      <c r="F437" s="31" t="str">
        <f>IF(COUNTA(Metadata!A431)=1, IF(OR(NOT(ISBLANK(Metadata!V431)),NOT(ISBLANK(Metadata!W431))),"Yes", "No, neither of these fields have values"),"")</f>
        <v/>
      </c>
    </row>
    <row r="438" spans="1:6">
      <c r="A438" t="str">
        <f>IF(COUNTA(Metadata!A432)=1,ROW(Metadata!A432),"")</f>
        <v/>
      </c>
      <c r="B438" s="31" t="str">
        <f>IF(COUNTA(Metadata!A432)=1,IF(COUNTA(Metadata!L432,Metadata!B432)=2, IF(Metadata!L432=Metadata!B432, "No", "Yes"), "One (or both) of these fields are empty"),"")</f>
        <v/>
      </c>
      <c r="C438" t="str">
        <f>IF(COUNTA(Metadata!A432)=1,IF(COUNTA(Metadata!B432:'Metadata'!U432)=20, "Yes", "One (or more) of these fields are empty"),"")</f>
        <v/>
      </c>
      <c r="D438" t="str">
        <f>IF(COUNTA(Metadata!A432)=1, IF(ISNUMBER(MATCH(LEFT(Metadata!P432,SEARCH(":",Metadata!P432)-1),'Library and Platform Vocabulary'!$A$117:$A$413,0)), "Yes", "No"),"")</f>
        <v/>
      </c>
      <c r="E438" s="35" t="str">
        <f ca="1">IF(COUNTA(Metadata!A432)=1, IF(OR(Metadata!O432&gt;TODAY(),ISBLANK(Metadata!O432)),"No, date is missing, in the future, or invalid", "Yes"),"")</f>
        <v/>
      </c>
      <c r="F438" s="31" t="str">
        <f>IF(COUNTA(Metadata!A432)=1, IF(OR(NOT(ISBLANK(Metadata!V432)),NOT(ISBLANK(Metadata!W432))),"Yes", "No, neither of these fields have values"),"")</f>
        <v/>
      </c>
    </row>
    <row r="439" spans="1:6">
      <c r="A439" t="str">
        <f>IF(COUNTA(Metadata!A433)=1,ROW(Metadata!A433),"")</f>
        <v/>
      </c>
      <c r="B439" s="31" t="str">
        <f>IF(COUNTA(Metadata!A433)=1,IF(COUNTA(Metadata!L433,Metadata!B433)=2, IF(Metadata!L433=Metadata!B433, "No", "Yes"), "One (or both) of these fields are empty"),"")</f>
        <v/>
      </c>
      <c r="C439" t="str">
        <f>IF(COUNTA(Metadata!A433)=1,IF(COUNTA(Metadata!B433:'Metadata'!U433)=20, "Yes", "One (or more) of these fields are empty"),"")</f>
        <v/>
      </c>
      <c r="D439" t="str">
        <f>IF(COUNTA(Metadata!A433)=1, IF(ISNUMBER(MATCH(LEFT(Metadata!P433,SEARCH(":",Metadata!P433)-1),'Library and Platform Vocabulary'!$A$117:$A$413,0)), "Yes", "No"),"")</f>
        <v/>
      </c>
      <c r="E439" s="35" t="str">
        <f ca="1">IF(COUNTA(Metadata!A433)=1, IF(OR(Metadata!O433&gt;TODAY(),ISBLANK(Metadata!O433)),"No, date is missing, in the future, or invalid", "Yes"),"")</f>
        <v/>
      </c>
      <c r="F439" s="31" t="str">
        <f>IF(COUNTA(Metadata!A433)=1, IF(OR(NOT(ISBLANK(Metadata!V433)),NOT(ISBLANK(Metadata!W433))),"Yes", "No, neither of these fields have values"),"")</f>
        <v/>
      </c>
    </row>
    <row r="440" spans="1:6">
      <c r="A440" t="str">
        <f>IF(COUNTA(Metadata!A434)=1,ROW(Metadata!A434),"")</f>
        <v/>
      </c>
      <c r="B440" s="31" t="str">
        <f>IF(COUNTA(Metadata!A434)=1,IF(COUNTA(Metadata!L434,Metadata!B434)=2, IF(Metadata!L434=Metadata!B434, "No", "Yes"), "One (or both) of these fields are empty"),"")</f>
        <v/>
      </c>
      <c r="C440" t="str">
        <f>IF(COUNTA(Metadata!A434)=1,IF(COUNTA(Metadata!B434:'Metadata'!U434)=20, "Yes", "One (or more) of these fields are empty"),"")</f>
        <v/>
      </c>
      <c r="D440" t="str">
        <f>IF(COUNTA(Metadata!A434)=1, IF(ISNUMBER(MATCH(LEFT(Metadata!P434,SEARCH(":",Metadata!P434)-1),'Library and Platform Vocabulary'!$A$117:$A$413,0)), "Yes", "No"),"")</f>
        <v/>
      </c>
      <c r="E440" s="35" t="str">
        <f ca="1">IF(COUNTA(Metadata!A434)=1, IF(OR(Metadata!O434&gt;TODAY(),ISBLANK(Metadata!O434)),"No, date is missing, in the future, or invalid", "Yes"),"")</f>
        <v/>
      </c>
      <c r="F440" s="31" t="str">
        <f>IF(COUNTA(Metadata!A434)=1, IF(OR(NOT(ISBLANK(Metadata!V434)),NOT(ISBLANK(Metadata!W434))),"Yes", "No, neither of these fields have values"),"")</f>
        <v/>
      </c>
    </row>
    <row r="441" spans="1:6">
      <c r="A441" t="str">
        <f>IF(COUNTA(Metadata!A435)=1,ROW(Metadata!A435),"")</f>
        <v/>
      </c>
      <c r="B441" s="31" t="str">
        <f>IF(COUNTA(Metadata!A435)=1,IF(COUNTA(Metadata!L435,Metadata!B435)=2, IF(Metadata!L435=Metadata!B435, "No", "Yes"), "One (or both) of these fields are empty"),"")</f>
        <v/>
      </c>
      <c r="C441" t="str">
        <f>IF(COUNTA(Metadata!A435)=1,IF(COUNTA(Metadata!B435:'Metadata'!U435)=20, "Yes", "One (or more) of these fields are empty"),"")</f>
        <v/>
      </c>
      <c r="D441" t="str">
        <f>IF(COUNTA(Metadata!A435)=1, IF(ISNUMBER(MATCH(LEFT(Metadata!P435,SEARCH(":",Metadata!P435)-1),'Library and Platform Vocabulary'!$A$117:$A$413,0)), "Yes", "No"),"")</f>
        <v/>
      </c>
      <c r="E441" s="35" t="str">
        <f ca="1">IF(COUNTA(Metadata!A435)=1, IF(OR(Metadata!O435&gt;TODAY(),ISBLANK(Metadata!O435)),"No, date is missing, in the future, or invalid", "Yes"),"")</f>
        <v/>
      </c>
      <c r="F441" s="31" t="str">
        <f>IF(COUNTA(Metadata!A435)=1, IF(OR(NOT(ISBLANK(Metadata!V435)),NOT(ISBLANK(Metadata!W435))),"Yes", "No, neither of these fields have values"),"")</f>
        <v/>
      </c>
    </row>
    <row r="442" spans="1:6">
      <c r="A442" t="str">
        <f>IF(COUNTA(Metadata!A436)=1,ROW(Metadata!A436),"")</f>
        <v/>
      </c>
      <c r="B442" s="31" t="str">
        <f>IF(COUNTA(Metadata!A436)=1,IF(COUNTA(Metadata!L436,Metadata!B436)=2, IF(Metadata!L436=Metadata!B436, "No", "Yes"), "One (or both) of these fields are empty"),"")</f>
        <v/>
      </c>
      <c r="C442" t="str">
        <f>IF(COUNTA(Metadata!A436)=1,IF(COUNTA(Metadata!B436:'Metadata'!U436)=20, "Yes", "One (or more) of these fields are empty"),"")</f>
        <v/>
      </c>
      <c r="D442" t="str">
        <f>IF(COUNTA(Metadata!A436)=1, IF(ISNUMBER(MATCH(LEFT(Metadata!P436,SEARCH(":",Metadata!P436)-1),'Library and Platform Vocabulary'!$A$117:$A$413,0)), "Yes", "No"),"")</f>
        <v/>
      </c>
      <c r="E442" s="35" t="str">
        <f ca="1">IF(COUNTA(Metadata!A436)=1, IF(OR(Metadata!O436&gt;TODAY(),ISBLANK(Metadata!O436)),"No, date is missing, in the future, or invalid", "Yes"),"")</f>
        <v/>
      </c>
      <c r="F442" s="31" t="str">
        <f>IF(COUNTA(Metadata!A436)=1, IF(OR(NOT(ISBLANK(Metadata!V436)),NOT(ISBLANK(Metadata!W436))),"Yes", "No, neither of these fields have values"),"")</f>
        <v/>
      </c>
    </row>
    <row r="443" spans="1:6">
      <c r="A443" t="str">
        <f>IF(COUNTA(Metadata!A437)=1,ROW(Metadata!A437),"")</f>
        <v/>
      </c>
      <c r="B443" s="31" t="str">
        <f>IF(COUNTA(Metadata!A437)=1,IF(COUNTA(Metadata!L437,Metadata!B437)=2, IF(Metadata!L437=Metadata!B437, "No", "Yes"), "One (or both) of these fields are empty"),"")</f>
        <v/>
      </c>
      <c r="C443" t="str">
        <f>IF(COUNTA(Metadata!A437)=1,IF(COUNTA(Metadata!B437:'Metadata'!U437)=20, "Yes", "One (or more) of these fields are empty"),"")</f>
        <v/>
      </c>
      <c r="D443" t="str">
        <f>IF(COUNTA(Metadata!A437)=1, IF(ISNUMBER(MATCH(LEFT(Metadata!P437,SEARCH(":",Metadata!P437)-1),'Library and Platform Vocabulary'!$A$117:$A$413,0)), "Yes", "No"),"")</f>
        <v/>
      </c>
      <c r="E443" s="35" t="str">
        <f ca="1">IF(COUNTA(Metadata!A437)=1, IF(OR(Metadata!O437&gt;TODAY(),ISBLANK(Metadata!O437)),"No, date is missing, in the future, or invalid", "Yes"),"")</f>
        <v/>
      </c>
      <c r="F443" s="31" t="str">
        <f>IF(COUNTA(Metadata!A437)=1, IF(OR(NOT(ISBLANK(Metadata!V437)),NOT(ISBLANK(Metadata!W437))),"Yes", "No, neither of these fields have values"),"")</f>
        <v/>
      </c>
    </row>
    <row r="444" spans="1:6">
      <c r="A444" t="str">
        <f>IF(COUNTA(Metadata!A438)=1,ROW(Metadata!A438),"")</f>
        <v/>
      </c>
      <c r="B444" s="31" t="str">
        <f>IF(COUNTA(Metadata!A438)=1,IF(COUNTA(Metadata!L438,Metadata!B438)=2, IF(Metadata!L438=Metadata!B438, "No", "Yes"), "One (or both) of these fields are empty"),"")</f>
        <v/>
      </c>
      <c r="C444" t="str">
        <f>IF(COUNTA(Metadata!A438)=1,IF(COUNTA(Metadata!B438:'Metadata'!U438)=20, "Yes", "One (or more) of these fields are empty"),"")</f>
        <v/>
      </c>
      <c r="D444" t="str">
        <f>IF(COUNTA(Metadata!A438)=1, IF(ISNUMBER(MATCH(LEFT(Metadata!P438,SEARCH(":",Metadata!P438)-1),'Library and Platform Vocabulary'!$A$117:$A$413,0)), "Yes", "No"),"")</f>
        <v/>
      </c>
      <c r="E444" s="35" t="str">
        <f ca="1">IF(COUNTA(Metadata!A438)=1, IF(OR(Metadata!O438&gt;TODAY(),ISBLANK(Metadata!O438)),"No, date is missing, in the future, or invalid", "Yes"),"")</f>
        <v/>
      </c>
      <c r="F444" s="31" t="str">
        <f>IF(COUNTA(Metadata!A438)=1, IF(OR(NOT(ISBLANK(Metadata!V438)),NOT(ISBLANK(Metadata!W438))),"Yes", "No, neither of these fields have values"),"")</f>
        <v/>
      </c>
    </row>
    <row r="445" spans="1:6">
      <c r="A445" t="str">
        <f>IF(COUNTA(Metadata!A439)=1,ROW(Metadata!A439),"")</f>
        <v/>
      </c>
      <c r="B445" s="31" t="str">
        <f>IF(COUNTA(Metadata!A439)=1,IF(COUNTA(Metadata!L439,Metadata!B439)=2, IF(Metadata!L439=Metadata!B439, "No", "Yes"), "One (or both) of these fields are empty"),"")</f>
        <v/>
      </c>
      <c r="C445" t="str">
        <f>IF(COUNTA(Metadata!A439)=1,IF(COUNTA(Metadata!B439:'Metadata'!U439)=20, "Yes", "One (or more) of these fields are empty"),"")</f>
        <v/>
      </c>
      <c r="D445" t="str">
        <f>IF(COUNTA(Metadata!A439)=1, IF(ISNUMBER(MATCH(LEFT(Metadata!P439,SEARCH(":",Metadata!P439)-1),'Library and Platform Vocabulary'!$A$117:$A$413,0)), "Yes", "No"),"")</f>
        <v/>
      </c>
      <c r="E445" s="35" t="str">
        <f ca="1">IF(COUNTA(Metadata!A439)=1, IF(OR(Metadata!O439&gt;TODAY(),ISBLANK(Metadata!O439)),"No, date is missing, in the future, or invalid", "Yes"),"")</f>
        <v/>
      </c>
      <c r="F445" s="31" t="str">
        <f>IF(COUNTA(Metadata!A439)=1, IF(OR(NOT(ISBLANK(Metadata!V439)),NOT(ISBLANK(Metadata!W439))),"Yes", "No, neither of these fields have values"),"")</f>
        <v/>
      </c>
    </row>
    <row r="446" spans="1:6">
      <c r="A446" t="str">
        <f>IF(COUNTA(Metadata!A440)=1,ROW(Metadata!A440),"")</f>
        <v/>
      </c>
      <c r="B446" s="31" t="str">
        <f>IF(COUNTA(Metadata!A440)=1,IF(COUNTA(Metadata!L440,Metadata!B440)=2, IF(Metadata!L440=Metadata!B440, "No", "Yes"), "One (or both) of these fields are empty"),"")</f>
        <v/>
      </c>
      <c r="C446" t="str">
        <f>IF(COUNTA(Metadata!A440)=1,IF(COUNTA(Metadata!B440:'Metadata'!U440)=20, "Yes", "One (or more) of these fields are empty"),"")</f>
        <v/>
      </c>
      <c r="D446" t="str">
        <f>IF(COUNTA(Metadata!A440)=1, IF(ISNUMBER(MATCH(LEFT(Metadata!P440,SEARCH(":",Metadata!P440)-1),'Library and Platform Vocabulary'!$A$117:$A$413,0)), "Yes", "No"),"")</f>
        <v/>
      </c>
      <c r="E446" s="35" t="str">
        <f ca="1">IF(COUNTA(Metadata!A440)=1, IF(OR(Metadata!O440&gt;TODAY(),ISBLANK(Metadata!O440)),"No, date is missing, in the future, or invalid", "Yes"),"")</f>
        <v/>
      </c>
      <c r="F446" s="31" t="str">
        <f>IF(COUNTA(Metadata!A440)=1, IF(OR(NOT(ISBLANK(Metadata!V440)),NOT(ISBLANK(Metadata!W440))),"Yes", "No, neither of these fields have values"),"")</f>
        <v/>
      </c>
    </row>
    <row r="447" spans="1:6">
      <c r="A447" t="str">
        <f>IF(COUNTA(Metadata!A441)=1,ROW(Metadata!A441),"")</f>
        <v/>
      </c>
      <c r="B447" s="31" t="str">
        <f>IF(COUNTA(Metadata!A441)=1,IF(COUNTA(Metadata!L441,Metadata!B441)=2, IF(Metadata!L441=Metadata!B441, "No", "Yes"), "One (or both) of these fields are empty"),"")</f>
        <v/>
      </c>
      <c r="C447" t="str">
        <f>IF(COUNTA(Metadata!A441)=1,IF(COUNTA(Metadata!B441:'Metadata'!U441)=20, "Yes", "One (or more) of these fields are empty"),"")</f>
        <v/>
      </c>
      <c r="D447" t="str">
        <f>IF(COUNTA(Metadata!A441)=1, IF(ISNUMBER(MATCH(LEFT(Metadata!P441,SEARCH(":",Metadata!P441)-1),'Library and Platform Vocabulary'!$A$117:$A$413,0)), "Yes", "No"),"")</f>
        <v/>
      </c>
      <c r="E447" s="35" t="str">
        <f ca="1">IF(COUNTA(Metadata!A441)=1, IF(OR(Metadata!O441&gt;TODAY(),ISBLANK(Metadata!O441)),"No, date is missing, in the future, or invalid", "Yes"),"")</f>
        <v/>
      </c>
      <c r="F447" s="31" t="str">
        <f>IF(COUNTA(Metadata!A441)=1, IF(OR(NOT(ISBLANK(Metadata!V441)),NOT(ISBLANK(Metadata!W441))),"Yes", "No, neither of these fields have values"),"")</f>
        <v/>
      </c>
    </row>
    <row r="448" spans="1:6">
      <c r="A448" t="str">
        <f>IF(COUNTA(Metadata!A442)=1,ROW(Metadata!A442),"")</f>
        <v/>
      </c>
      <c r="B448" s="31" t="str">
        <f>IF(COUNTA(Metadata!A442)=1,IF(COUNTA(Metadata!L442,Metadata!B442)=2, IF(Metadata!L442=Metadata!B442, "No", "Yes"), "One (or both) of these fields are empty"),"")</f>
        <v/>
      </c>
      <c r="C448" t="str">
        <f>IF(COUNTA(Metadata!A442)=1,IF(COUNTA(Metadata!B442:'Metadata'!U442)=20, "Yes", "One (or more) of these fields are empty"),"")</f>
        <v/>
      </c>
      <c r="D448" t="str">
        <f>IF(COUNTA(Metadata!A442)=1, IF(ISNUMBER(MATCH(LEFT(Metadata!P442,SEARCH(":",Metadata!P442)-1),'Library and Platform Vocabulary'!$A$117:$A$413,0)), "Yes", "No"),"")</f>
        <v/>
      </c>
      <c r="E448" s="35" t="str">
        <f ca="1">IF(COUNTA(Metadata!A442)=1, IF(OR(Metadata!O442&gt;TODAY(),ISBLANK(Metadata!O442)),"No, date is missing, in the future, or invalid", "Yes"),"")</f>
        <v/>
      </c>
      <c r="F448" s="31" t="str">
        <f>IF(COUNTA(Metadata!A442)=1, IF(OR(NOT(ISBLANK(Metadata!V442)),NOT(ISBLANK(Metadata!W442))),"Yes", "No, neither of these fields have values"),"")</f>
        <v/>
      </c>
    </row>
    <row r="449" spans="1:6">
      <c r="A449" t="str">
        <f>IF(COUNTA(Metadata!A443)=1,ROW(Metadata!A443),"")</f>
        <v/>
      </c>
      <c r="B449" s="31" t="str">
        <f>IF(COUNTA(Metadata!A443)=1,IF(COUNTA(Metadata!L443,Metadata!B443)=2, IF(Metadata!L443=Metadata!B443, "No", "Yes"), "One (or both) of these fields are empty"),"")</f>
        <v/>
      </c>
      <c r="C449" t="str">
        <f>IF(COUNTA(Metadata!A443)=1,IF(COUNTA(Metadata!B443:'Metadata'!U443)=20, "Yes", "One (or more) of these fields are empty"),"")</f>
        <v/>
      </c>
      <c r="D449" t="str">
        <f>IF(COUNTA(Metadata!A443)=1, IF(ISNUMBER(MATCH(LEFT(Metadata!P443,SEARCH(":",Metadata!P443)-1),'Library and Platform Vocabulary'!$A$117:$A$413,0)), "Yes", "No"),"")</f>
        <v/>
      </c>
      <c r="E449" s="35" t="str">
        <f ca="1">IF(COUNTA(Metadata!A443)=1, IF(OR(Metadata!O443&gt;TODAY(),ISBLANK(Metadata!O443)),"No, date is missing, in the future, or invalid", "Yes"),"")</f>
        <v/>
      </c>
      <c r="F449" s="31" t="str">
        <f>IF(COUNTA(Metadata!A443)=1, IF(OR(NOT(ISBLANK(Metadata!V443)),NOT(ISBLANK(Metadata!W443))),"Yes", "No, neither of these fields have values"),"")</f>
        <v/>
      </c>
    </row>
    <row r="450" spans="1:6">
      <c r="A450" t="str">
        <f>IF(COUNTA(Metadata!A444)=1,ROW(Metadata!A444),"")</f>
        <v/>
      </c>
      <c r="B450" s="31" t="str">
        <f>IF(COUNTA(Metadata!A444)=1,IF(COUNTA(Metadata!L444,Metadata!B444)=2, IF(Metadata!L444=Metadata!B444, "No", "Yes"), "One (or both) of these fields are empty"),"")</f>
        <v/>
      </c>
      <c r="C450" t="str">
        <f>IF(COUNTA(Metadata!A444)=1,IF(COUNTA(Metadata!B444:'Metadata'!U444)=20, "Yes", "One (or more) of these fields are empty"),"")</f>
        <v/>
      </c>
      <c r="D450" t="str">
        <f>IF(COUNTA(Metadata!A444)=1, IF(ISNUMBER(MATCH(LEFT(Metadata!P444,SEARCH(":",Metadata!P444)-1),'Library and Platform Vocabulary'!$A$117:$A$413,0)), "Yes", "No"),"")</f>
        <v/>
      </c>
      <c r="E450" s="35" t="str">
        <f ca="1">IF(COUNTA(Metadata!A444)=1, IF(OR(Metadata!O444&gt;TODAY(),ISBLANK(Metadata!O444)),"No, date is missing, in the future, or invalid", "Yes"),"")</f>
        <v/>
      </c>
      <c r="F450" s="31" t="str">
        <f>IF(COUNTA(Metadata!A444)=1, IF(OR(NOT(ISBLANK(Metadata!V444)),NOT(ISBLANK(Metadata!W444))),"Yes", "No, neither of these fields have values"),"")</f>
        <v/>
      </c>
    </row>
    <row r="451" spans="1:6">
      <c r="A451" t="str">
        <f>IF(COUNTA(Metadata!A445)=1,ROW(Metadata!A445),"")</f>
        <v/>
      </c>
      <c r="B451" s="31" t="str">
        <f>IF(COUNTA(Metadata!A445)=1,IF(COUNTA(Metadata!L445,Metadata!B445)=2, IF(Metadata!L445=Metadata!B445, "No", "Yes"), "One (or both) of these fields are empty"),"")</f>
        <v/>
      </c>
      <c r="C451" t="str">
        <f>IF(COUNTA(Metadata!A445)=1,IF(COUNTA(Metadata!B445:'Metadata'!U445)=20, "Yes", "One (or more) of these fields are empty"),"")</f>
        <v/>
      </c>
      <c r="D451" t="str">
        <f>IF(COUNTA(Metadata!A445)=1, IF(ISNUMBER(MATCH(LEFT(Metadata!P445,SEARCH(":",Metadata!P445)-1),'Library and Platform Vocabulary'!$A$117:$A$413,0)), "Yes", "No"),"")</f>
        <v/>
      </c>
      <c r="E451" s="35" t="str">
        <f ca="1">IF(COUNTA(Metadata!A445)=1, IF(OR(Metadata!O445&gt;TODAY(),ISBLANK(Metadata!O445)),"No, date is missing, in the future, or invalid", "Yes"),"")</f>
        <v/>
      </c>
      <c r="F451" s="31" t="str">
        <f>IF(COUNTA(Metadata!A445)=1, IF(OR(NOT(ISBLANK(Metadata!V445)),NOT(ISBLANK(Metadata!W445))),"Yes", "No, neither of these fields have values"),"")</f>
        <v/>
      </c>
    </row>
    <row r="452" spans="1:6">
      <c r="A452" t="str">
        <f>IF(COUNTA(Metadata!A446)=1,ROW(Metadata!A446),"")</f>
        <v/>
      </c>
      <c r="B452" s="31" t="str">
        <f>IF(COUNTA(Metadata!A446)=1,IF(COUNTA(Metadata!L446,Metadata!B446)=2, IF(Metadata!L446=Metadata!B446, "No", "Yes"), "One (or both) of these fields are empty"),"")</f>
        <v/>
      </c>
      <c r="C452" t="str">
        <f>IF(COUNTA(Metadata!A446)=1,IF(COUNTA(Metadata!B446:'Metadata'!U446)=20, "Yes", "One (or more) of these fields are empty"),"")</f>
        <v/>
      </c>
      <c r="D452" t="str">
        <f>IF(COUNTA(Metadata!A446)=1, IF(ISNUMBER(MATCH(LEFT(Metadata!P446,SEARCH(":",Metadata!P446)-1),'Library and Platform Vocabulary'!$A$117:$A$413,0)), "Yes", "No"),"")</f>
        <v/>
      </c>
      <c r="E452" s="35" t="str">
        <f ca="1">IF(COUNTA(Metadata!A446)=1, IF(OR(Metadata!O446&gt;TODAY(),ISBLANK(Metadata!O446)),"No, date is missing, in the future, or invalid", "Yes"),"")</f>
        <v/>
      </c>
      <c r="F452" s="31" t="str">
        <f>IF(COUNTA(Metadata!A446)=1, IF(OR(NOT(ISBLANK(Metadata!V446)),NOT(ISBLANK(Metadata!W446))),"Yes", "No, neither of these fields have values"),"")</f>
        <v/>
      </c>
    </row>
    <row r="453" spans="1:6">
      <c r="A453" t="str">
        <f>IF(COUNTA(Metadata!A447)=1,ROW(Metadata!A447),"")</f>
        <v/>
      </c>
      <c r="B453" s="31" t="str">
        <f>IF(COUNTA(Metadata!A447)=1,IF(COUNTA(Metadata!L447,Metadata!B447)=2, IF(Metadata!L447=Metadata!B447, "No", "Yes"), "One (or both) of these fields are empty"),"")</f>
        <v/>
      </c>
      <c r="C453" t="str">
        <f>IF(COUNTA(Metadata!A447)=1,IF(COUNTA(Metadata!B447:'Metadata'!U447)=20, "Yes", "One (or more) of these fields are empty"),"")</f>
        <v/>
      </c>
      <c r="D453" t="str">
        <f>IF(COUNTA(Metadata!A447)=1, IF(ISNUMBER(MATCH(LEFT(Metadata!P447,SEARCH(":",Metadata!P447)-1),'Library and Platform Vocabulary'!$A$117:$A$413,0)), "Yes", "No"),"")</f>
        <v/>
      </c>
      <c r="E453" s="35" t="str">
        <f ca="1">IF(COUNTA(Metadata!A447)=1, IF(OR(Metadata!O447&gt;TODAY(),ISBLANK(Metadata!O447)),"No, date is missing, in the future, or invalid", "Yes"),"")</f>
        <v/>
      </c>
      <c r="F453" s="31" t="str">
        <f>IF(COUNTA(Metadata!A447)=1, IF(OR(NOT(ISBLANK(Metadata!V447)),NOT(ISBLANK(Metadata!W447))),"Yes", "No, neither of these fields have values"),"")</f>
        <v/>
      </c>
    </row>
    <row r="454" spans="1:6">
      <c r="A454" t="str">
        <f>IF(COUNTA(Metadata!A448)=1,ROW(Metadata!A448),"")</f>
        <v/>
      </c>
      <c r="B454" s="31" t="str">
        <f>IF(COUNTA(Metadata!A448)=1,IF(COUNTA(Metadata!L448,Metadata!B448)=2, IF(Metadata!L448=Metadata!B448, "No", "Yes"), "One (or both) of these fields are empty"),"")</f>
        <v/>
      </c>
      <c r="C454" t="str">
        <f>IF(COUNTA(Metadata!A448)=1,IF(COUNTA(Metadata!B448:'Metadata'!U448)=20, "Yes", "One (or more) of these fields are empty"),"")</f>
        <v/>
      </c>
      <c r="D454" t="str">
        <f>IF(COUNTA(Metadata!A448)=1, IF(ISNUMBER(MATCH(LEFT(Metadata!P448,SEARCH(":",Metadata!P448)-1),'Library and Platform Vocabulary'!$A$117:$A$413,0)), "Yes", "No"),"")</f>
        <v/>
      </c>
      <c r="E454" s="35" t="str">
        <f ca="1">IF(COUNTA(Metadata!A448)=1, IF(OR(Metadata!O448&gt;TODAY(),ISBLANK(Metadata!O448)),"No, date is missing, in the future, or invalid", "Yes"),"")</f>
        <v/>
      </c>
      <c r="F454" s="31" t="str">
        <f>IF(COUNTA(Metadata!A448)=1, IF(OR(NOT(ISBLANK(Metadata!V448)),NOT(ISBLANK(Metadata!W448))),"Yes", "No, neither of these fields have values"),"")</f>
        <v/>
      </c>
    </row>
    <row r="455" spans="1:6">
      <c r="A455" t="str">
        <f>IF(COUNTA(Metadata!A449)=1,ROW(Metadata!A449),"")</f>
        <v/>
      </c>
      <c r="B455" s="31" t="str">
        <f>IF(COUNTA(Metadata!A449)=1,IF(COUNTA(Metadata!L449,Metadata!B449)=2, IF(Metadata!L449=Metadata!B449, "No", "Yes"), "One (or both) of these fields are empty"),"")</f>
        <v/>
      </c>
      <c r="C455" t="str">
        <f>IF(COUNTA(Metadata!A449)=1,IF(COUNTA(Metadata!B449:'Metadata'!U449)=20, "Yes", "One (or more) of these fields are empty"),"")</f>
        <v/>
      </c>
      <c r="D455" t="str">
        <f>IF(COUNTA(Metadata!A449)=1, IF(ISNUMBER(MATCH(LEFT(Metadata!P449,SEARCH(":",Metadata!P449)-1),'Library and Platform Vocabulary'!$A$117:$A$413,0)), "Yes", "No"),"")</f>
        <v/>
      </c>
      <c r="E455" s="35" t="str">
        <f ca="1">IF(COUNTA(Metadata!A449)=1, IF(OR(Metadata!O449&gt;TODAY(),ISBLANK(Metadata!O449)),"No, date is missing, in the future, or invalid", "Yes"),"")</f>
        <v/>
      </c>
      <c r="F455" s="31" t="str">
        <f>IF(COUNTA(Metadata!A449)=1, IF(OR(NOT(ISBLANK(Metadata!V449)),NOT(ISBLANK(Metadata!W449))),"Yes", "No, neither of these fields have values"),"")</f>
        <v/>
      </c>
    </row>
    <row r="456" spans="1:6">
      <c r="A456" t="str">
        <f>IF(COUNTA(Metadata!A450)=1,ROW(Metadata!A450),"")</f>
        <v/>
      </c>
      <c r="B456" s="31" t="str">
        <f>IF(COUNTA(Metadata!A450)=1,IF(COUNTA(Metadata!L450,Metadata!B450)=2, IF(Metadata!L450=Metadata!B450, "No", "Yes"), "One (or both) of these fields are empty"),"")</f>
        <v/>
      </c>
      <c r="C456" t="str">
        <f>IF(COUNTA(Metadata!A450)=1,IF(COUNTA(Metadata!B450:'Metadata'!U450)=20, "Yes", "One (or more) of these fields are empty"),"")</f>
        <v/>
      </c>
      <c r="D456" t="str">
        <f>IF(COUNTA(Metadata!A450)=1, IF(ISNUMBER(MATCH(LEFT(Metadata!P450,SEARCH(":",Metadata!P450)-1),'Library and Platform Vocabulary'!$A$117:$A$413,0)), "Yes", "No"),"")</f>
        <v/>
      </c>
      <c r="E456" s="35" t="str">
        <f ca="1">IF(COUNTA(Metadata!A450)=1, IF(OR(Metadata!O450&gt;TODAY(),ISBLANK(Metadata!O450)),"No, date is missing, in the future, or invalid", "Yes"),"")</f>
        <v/>
      </c>
      <c r="F456" s="31" t="str">
        <f>IF(COUNTA(Metadata!A450)=1, IF(OR(NOT(ISBLANK(Metadata!V450)),NOT(ISBLANK(Metadata!W450))),"Yes", "No, neither of these fields have values"),"")</f>
        <v/>
      </c>
    </row>
    <row r="457" spans="1:6">
      <c r="A457" t="str">
        <f>IF(COUNTA(Metadata!A451)=1,ROW(Metadata!A451),"")</f>
        <v/>
      </c>
      <c r="B457" s="31" t="str">
        <f>IF(COUNTA(Metadata!A451)=1,IF(COUNTA(Metadata!L451,Metadata!B451)=2, IF(Metadata!L451=Metadata!B451, "No", "Yes"), "One (or both) of these fields are empty"),"")</f>
        <v/>
      </c>
      <c r="C457" t="str">
        <f>IF(COUNTA(Metadata!A451)=1,IF(COUNTA(Metadata!B451:'Metadata'!U451)=20, "Yes", "One (or more) of these fields are empty"),"")</f>
        <v/>
      </c>
      <c r="D457" t="str">
        <f>IF(COUNTA(Metadata!A451)=1, IF(ISNUMBER(MATCH(LEFT(Metadata!P451,SEARCH(":",Metadata!P451)-1),'Library and Platform Vocabulary'!$A$117:$A$413,0)), "Yes", "No"),"")</f>
        <v/>
      </c>
      <c r="E457" s="35" t="str">
        <f ca="1">IF(COUNTA(Metadata!A451)=1, IF(OR(Metadata!O451&gt;TODAY(),ISBLANK(Metadata!O451)),"No, date is missing, in the future, or invalid", "Yes"),"")</f>
        <v/>
      </c>
      <c r="F457" s="31" t="str">
        <f>IF(COUNTA(Metadata!A451)=1, IF(OR(NOT(ISBLANK(Metadata!V451)),NOT(ISBLANK(Metadata!W451))),"Yes", "No, neither of these fields have values"),"")</f>
        <v/>
      </c>
    </row>
    <row r="458" spans="1:6">
      <c r="A458" t="str">
        <f>IF(COUNTA(Metadata!A452)=1,ROW(Metadata!A452),"")</f>
        <v/>
      </c>
      <c r="B458" s="31" t="str">
        <f>IF(COUNTA(Metadata!A452)=1,IF(COUNTA(Metadata!L452,Metadata!B452)=2, IF(Metadata!L452=Metadata!B452, "No", "Yes"), "One (or both) of these fields are empty"),"")</f>
        <v/>
      </c>
      <c r="C458" t="str">
        <f>IF(COUNTA(Metadata!A452)=1,IF(COUNTA(Metadata!B452:'Metadata'!U452)=20, "Yes", "One (or more) of these fields are empty"),"")</f>
        <v/>
      </c>
      <c r="D458" t="str">
        <f>IF(COUNTA(Metadata!A452)=1, IF(ISNUMBER(MATCH(LEFT(Metadata!P452,SEARCH(":",Metadata!P452)-1),'Library and Platform Vocabulary'!$A$117:$A$413,0)), "Yes", "No"),"")</f>
        <v/>
      </c>
      <c r="E458" s="35" t="str">
        <f ca="1">IF(COUNTA(Metadata!A452)=1, IF(OR(Metadata!O452&gt;TODAY(),ISBLANK(Metadata!O452)),"No, date is missing, in the future, or invalid", "Yes"),"")</f>
        <v/>
      </c>
      <c r="F458" s="31" t="str">
        <f>IF(COUNTA(Metadata!A452)=1, IF(OR(NOT(ISBLANK(Metadata!V452)),NOT(ISBLANK(Metadata!W452))),"Yes", "No, neither of these fields have values"),"")</f>
        <v/>
      </c>
    </row>
    <row r="459" spans="1:6">
      <c r="A459" t="str">
        <f>IF(COUNTA(Metadata!A453)=1,ROW(Metadata!A453),"")</f>
        <v/>
      </c>
      <c r="B459" s="31" t="str">
        <f>IF(COUNTA(Metadata!A453)=1,IF(COUNTA(Metadata!L453,Metadata!B453)=2, IF(Metadata!L453=Metadata!B453, "No", "Yes"), "One (or both) of these fields are empty"),"")</f>
        <v/>
      </c>
      <c r="C459" t="str">
        <f>IF(COUNTA(Metadata!A453)=1,IF(COUNTA(Metadata!B453:'Metadata'!U453)=20, "Yes", "One (or more) of these fields are empty"),"")</f>
        <v/>
      </c>
      <c r="D459" t="str">
        <f>IF(COUNTA(Metadata!A453)=1, IF(ISNUMBER(MATCH(LEFT(Metadata!P453,SEARCH(":",Metadata!P453)-1),'Library and Platform Vocabulary'!$A$117:$A$413,0)), "Yes", "No"),"")</f>
        <v/>
      </c>
      <c r="E459" s="35" t="str">
        <f ca="1">IF(COUNTA(Metadata!A453)=1, IF(OR(Metadata!O453&gt;TODAY(),ISBLANK(Metadata!O453)),"No, date is missing, in the future, or invalid", "Yes"),"")</f>
        <v/>
      </c>
      <c r="F459" s="31" t="str">
        <f>IF(COUNTA(Metadata!A453)=1, IF(OR(NOT(ISBLANK(Metadata!V453)),NOT(ISBLANK(Metadata!W453))),"Yes", "No, neither of these fields have values"),"")</f>
        <v/>
      </c>
    </row>
    <row r="460" spans="1:6">
      <c r="A460" t="str">
        <f>IF(COUNTA(Metadata!A454)=1,ROW(Metadata!A454),"")</f>
        <v/>
      </c>
      <c r="B460" s="31" t="str">
        <f>IF(COUNTA(Metadata!A454)=1,IF(COUNTA(Metadata!L454,Metadata!B454)=2, IF(Metadata!L454=Metadata!B454, "No", "Yes"), "One (or both) of these fields are empty"),"")</f>
        <v/>
      </c>
      <c r="C460" t="str">
        <f>IF(COUNTA(Metadata!A454)=1,IF(COUNTA(Metadata!B454:'Metadata'!U454)=20, "Yes", "One (or more) of these fields are empty"),"")</f>
        <v/>
      </c>
      <c r="D460" t="str">
        <f>IF(COUNTA(Metadata!A454)=1, IF(ISNUMBER(MATCH(LEFT(Metadata!P454,SEARCH(":",Metadata!P454)-1),'Library and Platform Vocabulary'!$A$117:$A$413,0)), "Yes", "No"),"")</f>
        <v/>
      </c>
      <c r="E460" s="35" t="str">
        <f ca="1">IF(COUNTA(Metadata!A454)=1, IF(OR(Metadata!O454&gt;TODAY(),ISBLANK(Metadata!O454)),"No, date is missing, in the future, or invalid", "Yes"),"")</f>
        <v/>
      </c>
      <c r="F460" s="31" t="str">
        <f>IF(COUNTA(Metadata!A454)=1, IF(OR(NOT(ISBLANK(Metadata!V454)),NOT(ISBLANK(Metadata!W454))),"Yes", "No, neither of these fields have values"),"")</f>
        <v/>
      </c>
    </row>
    <row r="461" spans="1:6">
      <c r="A461" t="str">
        <f>IF(COUNTA(Metadata!A455)=1,ROW(Metadata!A455),"")</f>
        <v/>
      </c>
      <c r="B461" s="31" t="str">
        <f>IF(COUNTA(Metadata!A455)=1,IF(COUNTA(Metadata!L455,Metadata!B455)=2, IF(Metadata!L455=Metadata!B455, "No", "Yes"), "One (or both) of these fields are empty"),"")</f>
        <v/>
      </c>
      <c r="C461" t="str">
        <f>IF(COUNTA(Metadata!A455)=1,IF(COUNTA(Metadata!B455:'Metadata'!U455)=20, "Yes", "One (or more) of these fields are empty"),"")</f>
        <v/>
      </c>
      <c r="D461" t="str">
        <f>IF(COUNTA(Metadata!A455)=1, IF(ISNUMBER(MATCH(LEFT(Metadata!P455,SEARCH(":",Metadata!P455)-1),'Library and Platform Vocabulary'!$A$117:$A$413,0)), "Yes", "No"),"")</f>
        <v/>
      </c>
      <c r="E461" s="35" t="str">
        <f ca="1">IF(COUNTA(Metadata!A455)=1, IF(OR(Metadata!O455&gt;TODAY(),ISBLANK(Metadata!O455)),"No, date is missing, in the future, or invalid", "Yes"),"")</f>
        <v/>
      </c>
      <c r="F461" s="31" t="str">
        <f>IF(COUNTA(Metadata!A455)=1, IF(OR(NOT(ISBLANK(Metadata!V455)),NOT(ISBLANK(Metadata!W455))),"Yes", "No, neither of these fields have values"),"")</f>
        <v/>
      </c>
    </row>
    <row r="462" spans="1:6">
      <c r="A462" t="str">
        <f>IF(COUNTA(Metadata!A456)=1,ROW(Metadata!A456),"")</f>
        <v/>
      </c>
      <c r="B462" s="31" t="str">
        <f>IF(COUNTA(Metadata!A456)=1,IF(COUNTA(Metadata!L456,Metadata!B456)=2, IF(Metadata!L456=Metadata!B456, "No", "Yes"), "One (or both) of these fields are empty"),"")</f>
        <v/>
      </c>
      <c r="C462" t="str">
        <f>IF(COUNTA(Metadata!A456)=1,IF(COUNTA(Metadata!B456:'Metadata'!U456)=20, "Yes", "One (or more) of these fields are empty"),"")</f>
        <v/>
      </c>
      <c r="D462" t="str">
        <f>IF(COUNTA(Metadata!A456)=1, IF(ISNUMBER(MATCH(LEFT(Metadata!P456,SEARCH(":",Metadata!P456)-1),'Library and Platform Vocabulary'!$A$117:$A$413,0)), "Yes", "No"),"")</f>
        <v/>
      </c>
      <c r="E462" s="35" t="str">
        <f ca="1">IF(COUNTA(Metadata!A456)=1, IF(OR(Metadata!O456&gt;TODAY(),ISBLANK(Metadata!O456)),"No, date is missing, in the future, or invalid", "Yes"),"")</f>
        <v/>
      </c>
      <c r="F462" s="31" t="str">
        <f>IF(COUNTA(Metadata!A456)=1, IF(OR(NOT(ISBLANK(Metadata!V456)),NOT(ISBLANK(Metadata!W456))),"Yes", "No, neither of these fields have values"),"")</f>
        <v/>
      </c>
    </row>
    <row r="463" spans="1:6">
      <c r="A463" t="str">
        <f>IF(COUNTA(Metadata!A457)=1,ROW(Metadata!A457),"")</f>
        <v/>
      </c>
      <c r="B463" s="31" t="str">
        <f>IF(COUNTA(Metadata!A457)=1,IF(COUNTA(Metadata!L457,Metadata!B457)=2, IF(Metadata!L457=Metadata!B457, "No", "Yes"), "One (or both) of these fields are empty"),"")</f>
        <v/>
      </c>
      <c r="C463" t="str">
        <f>IF(COUNTA(Metadata!A457)=1,IF(COUNTA(Metadata!B457:'Metadata'!U457)=20, "Yes", "One (or more) of these fields are empty"),"")</f>
        <v/>
      </c>
      <c r="D463" t="str">
        <f>IF(COUNTA(Metadata!A457)=1, IF(ISNUMBER(MATCH(LEFT(Metadata!P457,SEARCH(":",Metadata!P457)-1),'Library and Platform Vocabulary'!$A$117:$A$413,0)), "Yes", "No"),"")</f>
        <v/>
      </c>
      <c r="E463" s="35" t="str">
        <f ca="1">IF(COUNTA(Metadata!A457)=1, IF(OR(Metadata!O457&gt;TODAY(),ISBLANK(Metadata!O457)),"No, date is missing, in the future, or invalid", "Yes"),"")</f>
        <v/>
      </c>
      <c r="F463" s="31" t="str">
        <f>IF(COUNTA(Metadata!A457)=1, IF(OR(NOT(ISBLANK(Metadata!V457)),NOT(ISBLANK(Metadata!W457))),"Yes", "No, neither of these fields have values"),"")</f>
        <v/>
      </c>
    </row>
    <row r="464" spans="1:6">
      <c r="A464" t="str">
        <f>IF(COUNTA(Metadata!A458)=1,ROW(Metadata!A458),"")</f>
        <v/>
      </c>
      <c r="B464" s="31" t="str">
        <f>IF(COUNTA(Metadata!A458)=1,IF(COUNTA(Metadata!L458,Metadata!B458)=2, IF(Metadata!L458=Metadata!B458, "No", "Yes"), "One (or both) of these fields are empty"),"")</f>
        <v/>
      </c>
      <c r="C464" t="str">
        <f>IF(COUNTA(Metadata!A458)=1,IF(COUNTA(Metadata!B458:'Metadata'!U458)=20, "Yes", "One (or more) of these fields are empty"),"")</f>
        <v/>
      </c>
      <c r="D464" t="str">
        <f>IF(COUNTA(Metadata!A458)=1, IF(ISNUMBER(MATCH(LEFT(Metadata!P458,SEARCH(":",Metadata!P458)-1),'Library and Platform Vocabulary'!$A$117:$A$413,0)), "Yes", "No"),"")</f>
        <v/>
      </c>
      <c r="E464" s="35" t="str">
        <f ca="1">IF(COUNTA(Metadata!A458)=1, IF(OR(Metadata!O458&gt;TODAY(),ISBLANK(Metadata!O458)),"No, date is missing, in the future, or invalid", "Yes"),"")</f>
        <v/>
      </c>
      <c r="F464" s="31" t="str">
        <f>IF(COUNTA(Metadata!A458)=1, IF(OR(NOT(ISBLANK(Metadata!V458)),NOT(ISBLANK(Metadata!W458))),"Yes", "No, neither of these fields have values"),"")</f>
        <v/>
      </c>
    </row>
    <row r="465" spans="1:6">
      <c r="A465" t="str">
        <f>IF(COUNTA(Metadata!A459)=1,ROW(Metadata!A459),"")</f>
        <v/>
      </c>
      <c r="B465" s="31" t="str">
        <f>IF(COUNTA(Metadata!A459)=1,IF(COUNTA(Metadata!L459,Metadata!B459)=2, IF(Metadata!L459=Metadata!B459, "No", "Yes"), "One (or both) of these fields are empty"),"")</f>
        <v/>
      </c>
      <c r="C465" t="str">
        <f>IF(COUNTA(Metadata!A459)=1,IF(COUNTA(Metadata!B459:'Metadata'!U459)=20, "Yes", "One (or more) of these fields are empty"),"")</f>
        <v/>
      </c>
      <c r="D465" t="str">
        <f>IF(COUNTA(Metadata!A459)=1, IF(ISNUMBER(MATCH(LEFT(Metadata!P459,SEARCH(":",Metadata!P459)-1),'Library and Platform Vocabulary'!$A$117:$A$413,0)), "Yes", "No"),"")</f>
        <v/>
      </c>
      <c r="E465" s="35" t="str">
        <f ca="1">IF(COUNTA(Metadata!A459)=1, IF(OR(Metadata!O459&gt;TODAY(),ISBLANK(Metadata!O459)),"No, date is missing, in the future, or invalid", "Yes"),"")</f>
        <v/>
      </c>
      <c r="F465" s="31" t="str">
        <f>IF(COUNTA(Metadata!A459)=1, IF(OR(NOT(ISBLANK(Metadata!V459)),NOT(ISBLANK(Metadata!W459))),"Yes", "No, neither of these fields have values"),"")</f>
        <v/>
      </c>
    </row>
    <row r="466" spans="1:6">
      <c r="A466" t="str">
        <f>IF(COUNTA(Metadata!A460)=1,ROW(Metadata!A460),"")</f>
        <v/>
      </c>
      <c r="B466" s="31" t="str">
        <f>IF(COUNTA(Metadata!A460)=1,IF(COUNTA(Metadata!L460,Metadata!B460)=2, IF(Metadata!L460=Metadata!B460, "No", "Yes"), "One (or both) of these fields are empty"),"")</f>
        <v/>
      </c>
      <c r="C466" t="str">
        <f>IF(COUNTA(Metadata!A460)=1,IF(COUNTA(Metadata!B460:'Metadata'!U460)=20, "Yes", "One (or more) of these fields are empty"),"")</f>
        <v/>
      </c>
      <c r="D466" t="str">
        <f>IF(COUNTA(Metadata!A460)=1, IF(ISNUMBER(MATCH(LEFT(Metadata!P460,SEARCH(":",Metadata!P460)-1),'Library and Platform Vocabulary'!$A$117:$A$413,0)), "Yes", "No"),"")</f>
        <v/>
      </c>
      <c r="E466" s="35" t="str">
        <f ca="1">IF(COUNTA(Metadata!A460)=1, IF(OR(Metadata!O460&gt;TODAY(),ISBLANK(Metadata!O460)),"No, date is missing, in the future, or invalid", "Yes"),"")</f>
        <v/>
      </c>
      <c r="F466" s="31" t="str">
        <f>IF(COUNTA(Metadata!A460)=1, IF(OR(NOT(ISBLANK(Metadata!V460)),NOT(ISBLANK(Metadata!W460))),"Yes", "No, neither of these fields have values"),"")</f>
        <v/>
      </c>
    </row>
    <row r="467" spans="1:6">
      <c r="A467" t="str">
        <f>IF(COUNTA(Metadata!A461)=1,ROW(Metadata!A461),"")</f>
        <v/>
      </c>
      <c r="B467" s="31" t="str">
        <f>IF(COUNTA(Metadata!A461)=1,IF(COUNTA(Metadata!L461,Metadata!B461)=2, IF(Metadata!L461=Metadata!B461, "No", "Yes"), "One (or both) of these fields are empty"),"")</f>
        <v/>
      </c>
      <c r="C467" t="str">
        <f>IF(COUNTA(Metadata!A461)=1,IF(COUNTA(Metadata!B461:'Metadata'!U461)=20, "Yes", "One (or more) of these fields are empty"),"")</f>
        <v/>
      </c>
      <c r="D467" t="str">
        <f>IF(COUNTA(Metadata!A461)=1, IF(ISNUMBER(MATCH(LEFT(Metadata!P461,SEARCH(":",Metadata!P461)-1),'Library and Platform Vocabulary'!$A$117:$A$413,0)), "Yes", "No"),"")</f>
        <v/>
      </c>
      <c r="E467" s="35" t="str">
        <f ca="1">IF(COUNTA(Metadata!A461)=1, IF(OR(Metadata!O461&gt;TODAY(),ISBLANK(Metadata!O461)),"No, date is missing, in the future, or invalid", "Yes"),"")</f>
        <v/>
      </c>
      <c r="F467" s="31" t="str">
        <f>IF(COUNTA(Metadata!A461)=1, IF(OR(NOT(ISBLANK(Metadata!V461)),NOT(ISBLANK(Metadata!W461))),"Yes", "No, neither of these fields have values"),"")</f>
        <v/>
      </c>
    </row>
    <row r="468" spans="1:6">
      <c r="A468" t="str">
        <f>IF(COUNTA(Metadata!A462)=1,ROW(Metadata!A462),"")</f>
        <v/>
      </c>
      <c r="B468" s="31" t="str">
        <f>IF(COUNTA(Metadata!A462)=1,IF(COUNTA(Metadata!L462,Metadata!B462)=2, IF(Metadata!L462=Metadata!B462, "No", "Yes"), "One (or both) of these fields are empty"),"")</f>
        <v/>
      </c>
      <c r="C468" t="str">
        <f>IF(COUNTA(Metadata!A462)=1,IF(COUNTA(Metadata!B462:'Metadata'!U462)=20, "Yes", "One (or more) of these fields are empty"),"")</f>
        <v/>
      </c>
      <c r="D468" t="str">
        <f>IF(COUNTA(Metadata!A462)=1, IF(ISNUMBER(MATCH(LEFT(Metadata!P462,SEARCH(":",Metadata!P462)-1),'Library and Platform Vocabulary'!$A$117:$A$413,0)), "Yes", "No"),"")</f>
        <v/>
      </c>
      <c r="E468" s="35" t="str">
        <f ca="1">IF(COUNTA(Metadata!A462)=1, IF(OR(Metadata!O462&gt;TODAY(),ISBLANK(Metadata!O462)),"No, date is missing, in the future, or invalid", "Yes"),"")</f>
        <v/>
      </c>
      <c r="F468" s="31" t="str">
        <f>IF(COUNTA(Metadata!A462)=1, IF(OR(NOT(ISBLANK(Metadata!V462)),NOT(ISBLANK(Metadata!W462))),"Yes", "No, neither of these fields have values"),"")</f>
        <v/>
      </c>
    </row>
    <row r="469" spans="1:6">
      <c r="A469" t="str">
        <f>IF(COUNTA(Metadata!A463)=1,ROW(Metadata!A463),"")</f>
        <v/>
      </c>
      <c r="B469" s="31" t="str">
        <f>IF(COUNTA(Metadata!A463)=1,IF(COUNTA(Metadata!L463,Metadata!B463)=2, IF(Metadata!L463=Metadata!B463, "No", "Yes"), "One (or both) of these fields are empty"),"")</f>
        <v/>
      </c>
      <c r="C469" t="str">
        <f>IF(COUNTA(Metadata!A463)=1,IF(COUNTA(Metadata!B463:'Metadata'!U463)=20, "Yes", "One (or more) of these fields are empty"),"")</f>
        <v/>
      </c>
      <c r="D469" t="str">
        <f>IF(COUNTA(Metadata!A463)=1, IF(ISNUMBER(MATCH(LEFT(Metadata!P463,SEARCH(":",Metadata!P463)-1),'Library and Platform Vocabulary'!$A$117:$A$413,0)), "Yes", "No"),"")</f>
        <v/>
      </c>
      <c r="E469" s="35" t="str">
        <f ca="1">IF(COUNTA(Metadata!A463)=1, IF(OR(Metadata!O463&gt;TODAY(),ISBLANK(Metadata!O463)),"No, date is missing, in the future, or invalid", "Yes"),"")</f>
        <v/>
      </c>
      <c r="F469" s="31" t="str">
        <f>IF(COUNTA(Metadata!A463)=1, IF(OR(NOT(ISBLANK(Metadata!V463)),NOT(ISBLANK(Metadata!W463))),"Yes", "No, neither of these fields have values"),"")</f>
        <v/>
      </c>
    </row>
    <row r="470" spans="1:6">
      <c r="A470" t="str">
        <f>IF(COUNTA(Metadata!A464)=1,ROW(Metadata!A464),"")</f>
        <v/>
      </c>
      <c r="B470" s="31" t="str">
        <f>IF(COUNTA(Metadata!A464)=1,IF(COUNTA(Metadata!L464,Metadata!B464)=2, IF(Metadata!L464=Metadata!B464, "No", "Yes"), "One (or both) of these fields are empty"),"")</f>
        <v/>
      </c>
      <c r="C470" t="str">
        <f>IF(COUNTA(Metadata!A464)=1,IF(COUNTA(Metadata!B464:'Metadata'!U464)=20, "Yes", "One (or more) of these fields are empty"),"")</f>
        <v/>
      </c>
      <c r="D470" t="str">
        <f>IF(COUNTA(Metadata!A464)=1, IF(ISNUMBER(MATCH(LEFT(Metadata!P464,SEARCH(":",Metadata!P464)-1),'Library and Platform Vocabulary'!$A$117:$A$413,0)), "Yes", "No"),"")</f>
        <v/>
      </c>
      <c r="E470" s="35" t="str">
        <f ca="1">IF(COUNTA(Metadata!A464)=1, IF(OR(Metadata!O464&gt;TODAY(),ISBLANK(Metadata!O464)),"No, date is missing, in the future, or invalid", "Yes"),"")</f>
        <v/>
      </c>
      <c r="F470" s="31" t="str">
        <f>IF(COUNTA(Metadata!A464)=1, IF(OR(NOT(ISBLANK(Metadata!V464)),NOT(ISBLANK(Metadata!W464))),"Yes", "No, neither of these fields have values"),"")</f>
        <v/>
      </c>
    </row>
    <row r="471" spans="1:6">
      <c r="A471" t="str">
        <f>IF(COUNTA(Metadata!A465)=1,ROW(Metadata!A465),"")</f>
        <v/>
      </c>
      <c r="B471" s="31" t="str">
        <f>IF(COUNTA(Metadata!A465)=1,IF(COUNTA(Metadata!L465,Metadata!B465)=2, IF(Metadata!L465=Metadata!B465, "No", "Yes"), "One (or both) of these fields are empty"),"")</f>
        <v/>
      </c>
      <c r="C471" t="str">
        <f>IF(COUNTA(Metadata!A465)=1,IF(COUNTA(Metadata!B465:'Metadata'!U465)=20, "Yes", "One (or more) of these fields are empty"),"")</f>
        <v/>
      </c>
      <c r="D471" t="str">
        <f>IF(COUNTA(Metadata!A465)=1, IF(ISNUMBER(MATCH(LEFT(Metadata!P465,SEARCH(":",Metadata!P465)-1),'Library and Platform Vocabulary'!$A$117:$A$413,0)), "Yes", "No"),"")</f>
        <v/>
      </c>
      <c r="E471" s="35" t="str">
        <f ca="1">IF(COUNTA(Metadata!A465)=1, IF(OR(Metadata!O465&gt;TODAY(),ISBLANK(Metadata!O465)),"No, date is missing, in the future, or invalid", "Yes"),"")</f>
        <v/>
      </c>
      <c r="F471" s="31" t="str">
        <f>IF(COUNTA(Metadata!A465)=1, IF(OR(NOT(ISBLANK(Metadata!V465)),NOT(ISBLANK(Metadata!W465))),"Yes", "No, neither of these fields have values"),"")</f>
        <v/>
      </c>
    </row>
    <row r="472" spans="1:6">
      <c r="A472" t="str">
        <f>IF(COUNTA(Metadata!A466)=1,ROW(Metadata!A466),"")</f>
        <v/>
      </c>
      <c r="B472" s="31" t="str">
        <f>IF(COUNTA(Metadata!A466)=1,IF(COUNTA(Metadata!L466,Metadata!B466)=2, IF(Metadata!L466=Metadata!B466, "No", "Yes"), "One (or both) of these fields are empty"),"")</f>
        <v/>
      </c>
      <c r="C472" t="str">
        <f>IF(COUNTA(Metadata!A466)=1,IF(COUNTA(Metadata!B466:'Metadata'!U466)=20, "Yes", "One (or more) of these fields are empty"),"")</f>
        <v/>
      </c>
      <c r="D472" t="str">
        <f>IF(COUNTA(Metadata!A466)=1, IF(ISNUMBER(MATCH(LEFT(Metadata!P466,SEARCH(":",Metadata!P466)-1),'Library and Platform Vocabulary'!$A$117:$A$413,0)), "Yes", "No"),"")</f>
        <v/>
      </c>
      <c r="E472" s="35" t="str">
        <f ca="1">IF(COUNTA(Metadata!A466)=1, IF(OR(Metadata!O466&gt;TODAY(),ISBLANK(Metadata!O466)),"No, date is missing, in the future, or invalid", "Yes"),"")</f>
        <v/>
      </c>
      <c r="F472" s="31" t="str">
        <f>IF(COUNTA(Metadata!A466)=1, IF(OR(NOT(ISBLANK(Metadata!V466)),NOT(ISBLANK(Metadata!W466))),"Yes", "No, neither of these fields have values"),"")</f>
        <v/>
      </c>
    </row>
    <row r="473" spans="1:6">
      <c r="A473" t="str">
        <f>IF(COUNTA(Metadata!A467)=1,ROW(Metadata!A467),"")</f>
        <v/>
      </c>
      <c r="B473" s="31" t="str">
        <f>IF(COUNTA(Metadata!A467)=1,IF(COUNTA(Metadata!L467,Metadata!B467)=2, IF(Metadata!L467=Metadata!B467, "No", "Yes"), "One (or both) of these fields are empty"),"")</f>
        <v/>
      </c>
      <c r="C473" t="str">
        <f>IF(COUNTA(Metadata!A467)=1,IF(COUNTA(Metadata!B467:'Metadata'!U467)=20, "Yes", "One (or more) of these fields are empty"),"")</f>
        <v/>
      </c>
      <c r="D473" t="str">
        <f>IF(COUNTA(Metadata!A467)=1, IF(ISNUMBER(MATCH(LEFT(Metadata!P467,SEARCH(":",Metadata!P467)-1),'Library and Platform Vocabulary'!$A$117:$A$413,0)), "Yes", "No"),"")</f>
        <v/>
      </c>
      <c r="E473" s="35" t="str">
        <f ca="1">IF(COUNTA(Metadata!A467)=1, IF(OR(Metadata!O467&gt;TODAY(),ISBLANK(Metadata!O467)),"No, date is missing, in the future, or invalid", "Yes"),"")</f>
        <v/>
      </c>
      <c r="F473" s="31" t="str">
        <f>IF(COUNTA(Metadata!A467)=1, IF(OR(NOT(ISBLANK(Metadata!V467)),NOT(ISBLANK(Metadata!W467))),"Yes", "No, neither of these fields have values"),"")</f>
        <v/>
      </c>
    </row>
    <row r="474" spans="1:6">
      <c r="A474" t="str">
        <f>IF(COUNTA(Metadata!A468)=1,ROW(Metadata!A468),"")</f>
        <v/>
      </c>
      <c r="B474" s="31" t="str">
        <f>IF(COUNTA(Metadata!A468)=1,IF(COUNTA(Metadata!L468,Metadata!B468)=2, IF(Metadata!L468=Metadata!B468, "No", "Yes"), "One (or both) of these fields are empty"),"")</f>
        <v/>
      </c>
      <c r="C474" t="str">
        <f>IF(COUNTA(Metadata!A468)=1,IF(COUNTA(Metadata!B468:'Metadata'!U468)=20, "Yes", "One (or more) of these fields are empty"),"")</f>
        <v/>
      </c>
      <c r="D474" t="str">
        <f>IF(COUNTA(Metadata!A468)=1, IF(ISNUMBER(MATCH(LEFT(Metadata!P468,SEARCH(":",Metadata!P468)-1),'Library and Platform Vocabulary'!$A$117:$A$413,0)), "Yes", "No"),"")</f>
        <v/>
      </c>
      <c r="E474" s="35" t="str">
        <f ca="1">IF(COUNTA(Metadata!A468)=1, IF(OR(Metadata!O468&gt;TODAY(),ISBLANK(Metadata!O468)),"No, date is missing, in the future, or invalid", "Yes"),"")</f>
        <v/>
      </c>
      <c r="F474" s="31" t="str">
        <f>IF(COUNTA(Metadata!A468)=1, IF(OR(NOT(ISBLANK(Metadata!V468)),NOT(ISBLANK(Metadata!W468))),"Yes", "No, neither of these fields have values"),"")</f>
        <v/>
      </c>
    </row>
    <row r="475" spans="1:6">
      <c r="A475" t="str">
        <f>IF(COUNTA(Metadata!A469)=1,ROW(Metadata!A469),"")</f>
        <v/>
      </c>
      <c r="B475" s="31" t="str">
        <f>IF(COUNTA(Metadata!A469)=1,IF(COUNTA(Metadata!L469,Metadata!B469)=2, IF(Metadata!L469=Metadata!B469, "No", "Yes"), "One (or both) of these fields are empty"),"")</f>
        <v/>
      </c>
      <c r="C475" t="str">
        <f>IF(COUNTA(Metadata!A469)=1,IF(COUNTA(Metadata!B469:'Metadata'!U469)=20, "Yes", "One (or more) of these fields are empty"),"")</f>
        <v/>
      </c>
      <c r="D475" t="str">
        <f>IF(COUNTA(Metadata!A469)=1, IF(ISNUMBER(MATCH(LEFT(Metadata!P469,SEARCH(":",Metadata!P469)-1),'Library and Platform Vocabulary'!$A$117:$A$413,0)), "Yes", "No"),"")</f>
        <v/>
      </c>
      <c r="E475" s="35" t="str">
        <f ca="1">IF(COUNTA(Metadata!A469)=1, IF(OR(Metadata!O469&gt;TODAY(),ISBLANK(Metadata!O469)),"No, date is missing, in the future, or invalid", "Yes"),"")</f>
        <v/>
      </c>
      <c r="F475" s="31" t="str">
        <f>IF(COUNTA(Metadata!A469)=1, IF(OR(NOT(ISBLANK(Metadata!V469)),NOT(ISBLANK(Metadata!W469))),"Yes", "No, neither of these fields have values"),"")</f>
        <v/>
      </c>
    </row>
    <row r="476" spans="1:6">
      <c r="A476" t="str">
        <f>IF(COUNTA(Metadata!A470)=1,ROW(Metadata!A470),"")</f>
        <v/>
      </c>
      <c r="B476" s="31" t="str">
        <f>IF(COUNTA(Metadata!A470)=1,IF(COUNTA(Metadata!L470,Metadata!B470)=2, IF(Metadata!L470=Metadata!B470, "No", "Yes"), "One (or both) of these fields are empty"),"")</f>
        <v/>
      </c>
      <c r="C476" t="str">
        <f>IF(COUNTA(Metadata!A470)=1,IF(COUNTA(Metadata!B470:'Metadata'!U470)=20, "Yes", "One (or more) of these fields are empty"),"")</f>
        <v/>
      </c>
      <c r="D476" t="str">
        <f>IF(COUNTA(Metadata!A470)=1, IF(ISNUMBER(MATCH(LEFT(Metadata!P470,SEARCH(":",Metadata!P470)-1),'Library and Platform Vocabulary'!$A$117:$A$413,0)), "Yes", "No"),"")</f>
        <v/>
      </c>
      <c r="E476" s="35" t="str">
        <f ca="1">IF(COUNTA(Metadata!A470)=1, IF(OR(Metadata!O470&gt;TODAY(),ISBLANK(Metadata!O470)),"No, date is missing, in the future, or invalid", "Yes"),"")</f>
        <v/>
      </c>
      <c r="F476" s="31" t="str">
        <f>IF(COUNTA(Metadata!A470)=1, IF(OR(NOT(ISBLANK(Metadata!V470)),NOT(ISBLANK(Metadata!W470))),"Yes", "No, neither of these fields have values"),"")</f>
        <v/>
      </c>
    </row>
    <row r="477" spans="1:6">
      <c r="A477" t="str">
        <f>IF(COUNTA(Metadata!A471)=1,ROW(Metadata!A471),"")</f>
        <v/>
      </c>
      <c r="B477" s="31" t="str">
        <f>IF(COUNTA(Metadata!A471)=1,IF(COUNTA(Metadata!L471,Metadata!B471)=2, IF(Metadata!L471=Metadata!B471, "No", "Yes"), "One (or both) of these fields are empty"),"")</f>
        <v/>
      </c>
      <c r="C477" t="str">
        <f>IF(COUNTA(Metadata!A471)=1,IF(COUNTA(Metadata!B471:'Metadata'!U471)=20, "Yes", "One (or more) of these fields are empty"),"")</f>
        <v/>
      </c>
      <c r="D477" t="str">
        <f>IF(COUNTA(Metadata!A471)=1, IF(ISNUMBER(MATCH(LEFT(Metadata!P471,SEARCH(":",Metadata!P471)-1),'Library and Platform Vocabulary'!$A$117:$A$413,0)), "Yes", "No"),"")</f>
        <v/>
      </c>
      <c r="E477" s="35" t="str">
        <f ca="1">IF(COUNTA(Metadata!A471)=1, IF(OR(Metadata!O471&gt;TODAY(),ISBLANK(Metadata!O471)),"No, date is missing, in the future, or invalid", "Yes"),"")</f>
        <v/>
      </c>
      <c r="F477" s="31" t="str">
        <f>IF(COUNTA(Metadata!A471)=1, IF(OR(NOT(ISBLANK(Metadata!V471)),NOT(ISBLANK(Metadata!W471))),"Yes", "No, neither of these fields have values"),"")</f>
        <v/>
      </c>
    </row>
    <row r="478" spans="1:6">
      <c r="A478" t="str">
        <f>IF(COUNTA(Metadata!A472)=1,ROW(Metadata!A472),"")</f>
        <v/>
      </c>
      <c r="B478" s="31" t="str">
        <f>IF(COUNTA(Metadata!A472)=1,IF(COUNTA(Metadata!L472,Metadata!B472)=2, IF(Metadata!L472=Metadata!B472, "No", "Yes"), "One (or both) of these fields are empty"),"")</f>
        <v/>
      </c>
      <c r="C478" t="str">
        <f>IF(COUNTA(Metadata!A472)=1,IF(COUNTA(Metadata!B472:'Metadata'!U472)=20, "Yes", "One (or more) of these fields are empty"),"")</f>
        <v/>
      </c>
      <c r="D478" t="str">
        <f>IF(COUNTA(Metadata!A472)=1, IF(ISNUMBER(MATCH(LEFT(Metadata!P472,SEARCH(":",Metadata!P472)-1),'Library and Platform Vocabulary'!$A$117:$A$413,0)), "Yes", "No"),"")</f>
        <v/>
      </c>
      <c r="E478" s="35" t="str">
        <f ca="1">IF(COUNTA(Metadata!A472)=1, IF(OR(Metadata!O472&gt;TODAY(),ISBLANK(Metadata!O472)),"No, date is missing, in the future, or invalid", "Yes"),"")</f>
        <v/>
      </c>
      <c r="F478" s="31" t="str">
        <f>IF(COUNTA(Metadata!A472)=1, IF(OR(NOT(ISBLANK(Metadata!V472)),NOT(ISBLANK(Metadata!W472))),"Yes", "No, neither of these fields have values"),"")</f>
        <v/>
      </c>
    </row>
    <row r="479" spans="1:6">
      <c r="A479" t="str">
        <f>IF(COUNTA(Metadata!A473)=1,ROW(Metadata!A473),"")</f>
        <v/>
      </c>
      <c r="B479" s="31" t="str">
        <f>IF(COUNTA(Metadata!A473)=1,IF(COUNTA(Metadata!L473,Metadata!B473)=2, IF(Metadata!L473=Metadata!B473, "No", "Yes"), "One (or both) of these fields are empty"),"")</f>
        <v/>
      </c>
      <c r="C479" t="str">
        <f>IF(COUNTA(Metadata!A473)=1,IF(COUNTA(Metadata!B473:'Metadata'!U473)=20, "Yes", "One (or more) of these fields are empty"),"")</f>
        <v/>
      </c>
      <c r="D479" t="str">
        <f>IF(COUNTA(Metadata!A473)=1, IF(ISNUMBER(MATCH(LEFT(Metadata!P473,SEARCH(":",Metadata!P473)-1),'Library and Platform Vocabulary'!$A$117:$A$413,0)), "Yes", "No"),"")</f>
        <v/>
      </c>
      <c r="E479" s="35" t="str">
        <f ca="1">IF(COUNTA(Metadata!A473)=1, IF(OR(Metadata!O473&gt;TODAY(),ISBLANK(Metadata!O473)),"No, date is missing, in the future, or invalid", "Yes"),"")</f>
        <v/>
      </c>
      <c r="F479" s="31" t="str">
        <f>IF(COUNTA(Metadata!A473)=1, IF(OR(NOT(ISBLANK(Metadata!V473)),NOT(ISBLANK(Metadata!W473))),"Yes", "No, neither of these fields have values"),"")</f>
        <v/>
      </c>
    </row>
    <row r="480" spans="1:6">
      <c r="A480" t="str">
        <f>IF(COUNTA(Metadata!A474)=1,ROW(Metadata!A474),"")</f>
        <v/>
      </c>
      <c r="B480" s="31" t="str">
        <f>IF(COUNTA(Metadata!A474)=1,IF(COUNTA(Metadata!L474,Metadata!B474)=2, IF(Metadata!L474=Metadata!B474, "No", "Yes"), "One (or both) of these fields are empty"),"")</f>
        <v/>
      </c>
      <c r="C480" t="str">
        <f>IF(COUNTA(Metadata!A474)=1,IF(COUNTA(Metadata!B474:'Metadata'!U474)=20, "Yes", "One (or more) of these fields are empty"),"")</f>
        <v/>
      </c>
      <c r="D480" t="str">
        <f>IF(COUNTA(Metadata!A474)=1, IF(ISNUMBER(MATCH(LEFT(Metadata!P474,SEARCH(":",Metadata!P474)-1),'Library and Platform Vocabulary'!$A$117:$A$413,0)), "Yes", "No"),"")</f>
        <v/>
      </c>
      <c r="E480" s="35" t="str">
        <f ca="1">IF(COUNTA(Metadata!A474)=1, IF(OR(Metadata!O474&gt;TODAY(),ISBLANK(Metadata!O474)),"No, date is missing, in the future, or invalid", "Yes"),"")</f>
        <v/>
      </c>
      <c r="F480" s="31" t="str">
        <f>IF(COUNTA(Metadata!A474)=1, IF(OR(NOT(ISBLANK(Metadata!V474)),NOT(ISBLANK(Metadata!W474))),"Yes", "No, neither of these fields have values"),"")</f>
        <v/>
      </c>
    </row>
    <row r="481" spans="1:6">
      <c r="A481" t="str">
        <f>IF(COUNTA(Metadata!A475)=1,ROW(Metadata!A475),"")</f>
        <v/>
      </c>
      <c r="B481" s="31" t="str">
        <f>IF(COUNTA(Metadata!A475)=1,IF(COUNTA(Metadata!L475,Metadata!B475)=2, IF(Metadata!L475=Metadata!B475, "No", "Yes"), "One (or both) of these fields are empty"),"")</f>
        <v/>
      </c>
      <c r="C481" t="str">
        <f>IF(COUNTA(Metadata!A475)=1,IF(COUNTA(Metadata!B475:'Metadata'!U475)=20, "Yes", "One (or more) of these fields are empty"),"")</f>
        <v/>
      </c>
      <c r="D481" t="str">
        <f>IF(COUNTA(Metadata!A475)=1, IF(ISNUMBER(MATCH(LEFT(Metadata!P475,SEARCH(":",Metadata!P475)-1),'Library and Platform Vocabulary'!$A$117:$A$413,0)), "Yes", "No"),"")</f>
        <v/>
      </c>
      <c r="E481" s="35" t="str">
        <f ca="1">IF(COUNTA(Metadata!A475)=1, IF(OR(Metadata!O475&gt;TODAY(),ISBLANK(Metadata!O475)),"No, date is missing, in the future, or invalid", "Yes"),"")</f>
        <v/>
      </c>
      <c r="F481" s="31" t="str">
        <f>IF(COUNTA(Metadata!A475)=1, IF(OR(NOT(ISBLANK(Metadata!V475)),NOT(ISBLANK(Metadata!W475))),"Yes", "No, neither of these fields have values"),"")</f>
        <v/>
      </c>
    </row>
    <row r="482" spans="1:6">
      <c r="A482" t="str">
        <f>IF(COUNTA(Metadata!A476)=1,ROW(Metadata!A476),"")</f>
        <v/>
      </c>
      <c r="B482" s="31" t="str">
        <f>IF(COUNTA(Metadata!A476)=1,IF(COUNTA(Metadata!L476,Metadata!B476)=2, IF(Metadata!L476=Metadata!B476, "No", "Yes"), "One (or both) of these fields are empty"),"")</f>
        <v/>
      </c>
      <c r="C482" t="str">
        <f>IF(COUNTA(Metadata!A476)=1,IF(COUNTA(Metadata!B476:'Metadata'!U476)=20, "Yes", "One (or more) of these fields are empty"),"")</f>
        <v/>
      </c>
      <c r="D482" t="str">
        <f>IF(COUNTA(Metadata!A476)=1, IF(ISNUMBER(MATCH(LEFT(Metadata!P476,SEARCH(":",Metadata!P476)-1),'Library and Platform Vocabulary'!$A$117:$A$413,0)), "Yes", "No"),"")</f>
        <v/>
      </c>
      <c r="E482" s="35" t="str">
        <f ca="1">IF(COUNTA(Metadata!A476)=1, IF(OR(Metadata!O476&gt;TODAY(),ISBLANK(Metadata!O476)),"No, date is missing, in the future, or invalid", "Yes"),"")</f>
        <v/>
      </c>
      <c r="F482" s="31" t="str">
        <f>IF(COUNTA(Metadata!A476)=1, IF(OR(NOT(ISBLANK(Metadata!V476)),NOT(ISBLANK(Metadata!W476))),"Yes", "No, neither of these fields have values"),"")</f>
        <v/>
      </c>
    </row>
    <row r="483" spans="1:6">
      <c r="A483" t="str">
        <f>IF(COUNTA(Metadata!A477)=1,ROW(Metadata!A477),"")</f>
        <v/>
      </c>
      <c r="B483" s="31" t="str">
        <f>IF(COUNTA(Metadata!A477)=1,IF(COUNTA(Metadata!L477,Metadata!B477)=2, IF(Metadata!L477=Metadata!B477, "No", "Yes"), "One (or both) of these fields are empty"),"")</f>
        <v/>
      </c>
      <c r="C483" t="str">
        <f>IF(COUNTA(Metadata!A477)=1,IF(COUNTA(Metadata!B477:'Metadata'!U477)=20, "Yes", "One (or more) of these fields are empty"),"")</f>
        <v/>
      </c>
      <c r="D483" t="str">
        <f>IF(COUNTA(Metadata!A477)=1, IF(ISNUMBER(MATCH(LEFT(Metadata!P477,SEARCH(":",Metadata!P477)-1),'Library and Platform Vocabulary'!$A$117:$A$413,0)), "Yes", "No"),"")</f>
        <v/>
      </c>
      <c r="E483" s="35" t="str">
        <f ca="1">IF(COUNTA(Metadata!A477)=1, IF(OR(Metadata!O477&gt;TODAY(),ISBLANK(Metadata!O477)),"No, date is missing, in the future, or invalid", "Yes"),"")</f>
        <v/>
      </c>
      <c r="F483" s="31" t="str">
        <f>IF(COUNTA(Metadata!A477)=1, IF(OR(NOT(ISBLANK(Metadata!V477)),NOT(ISBLANK(Metadata!W477))),"Yes", "No, neither of these fields have values"),"")</f>
        <v/>
      </c>
    </row>
    <row r="484" spans="1:6">
      <c r="A484" t="str">
        <f>IF(COUNTA(Metadata!A478)=1,ROW(Metadata!A478),"")</f>
        <v/>
      </c>
      <c r="B484" s="31" t="str">
        <f>IF(COUNTA(Metadata!A478)=1,IF(COUNTA(Metadata!L478,Metadata!B478)=2, IF(Metadata!L478=Metadata!B478, "No", "Yes"), "One (or both) of these fields are empty"),"")</f>
        <v/>
      </c>
      <c r="C484" t="str">
        <f>IF(COUNTA(Metadata!A478)=1,IF(COUNTA(Metadata!B478:'Metadata'!U478)=20, "Yes", "One (or more) of these fields are empty"),"")</f>
        <v/>
      </c>
      <c r="D484" t="str">
        <f>IF(COUNTA(Metadata!A478)=1, IF(ISNUMBER(MATCH(LEFT(Metadata!P478,SEARCH(":",Metadata!P478)-1),'Library and Platform Vocabulary'!$A$117:$A$413,0)), "Yes", "No"),"")</f>
        <v/>
      </c>
      <c r="E484" s="35" t="str">
        <f ca="1">IF(COUNTA(Metadata!A478)=1, IF(OR(Metadata!O478&gt;TODAY(),ISBLANK(Metadata!O478)),"No, date is missing, in the future, or invalid", "Yes"),"")</f>
        <v/>
      </c>
      <c r="F484" s="31" t="str">
        <f>IF(COUNTA(Metadata!A478)=1, IF(OR(NOT(ISBLANK(Metadata!V478)),NOT(ISBLANK(Metadata!W478))),"Yes", "No, neither of these fields have values"),"")</f>
        <v/>
      </c>
    </row>
    <row r="485" spans="1:6">
      <c r="A485" t="str">
        <f>IF(COUNTA(Metadata!A479)=1,ROW(Metadata!A479),"")</f>
        <v/>
      </c>
      <c r="B485" s="31" t="str">
        <f>IF(COUNTA(Metadata!A479)=1,IF(COUNTA(Metadata!L479,Metadata!B479)=2, IF(Metadata!L479=Metadata!B479, "No", "Yes"), "One (or both) of these fields are empty"),"")</f>
        <v/>
      </c>
      <c r="C485" t="str">
        <f>IF(COUNTA(Metadata!A479)=1,IF(COUNTA(Metadata!B479:'Metadata'!U479)=20, "Yes", "One (or more) of these fields are empty"),"")</f>
        <v/>
      </c>
      <c r="D485" t="str">
        <f>IF(COUNTA(Metadata!A479)=1, IF(ISNUMBER(MATCH(LEFT(Metadata!P479,SEARCH(":",Metadata!P479)-1),'Library and Platform Vocabulary'!$A$117:$A$413,0)), "Yes", "No"),"")</f>
        <v/>
      </c>
      <c r="E485" s="35" t="str">
        <f ca="1">IF(COUNTA(Metadata!A479)=1, IF(OR(Metadata!O479&gt;TODAY(),ISBLANK(Metadata!O479)),"No, date is missing, in the future, or invalid", "Yes"),"")</f>
        <v/>
      </c>
      <c r="F485" s="31" t="str">
        <f>IF(COUNTA(Metadata!A479)=1, IF(OR(NOT(ISBLANK(Metadata!V479)),NOT(ISBLANK(Metadata!W479))),"Yes", "No, neither of these fields have values"),"")</f>
        <v/>
      </c>
    </row>
    <row r="486" spans="1:6">
      <c r="A486" t="str">
        <f>IF(COUNTA(Metadata!A480)=1,ROW(Metadata!A480),"")</f>
        <v/>
      </c>
      <c r="B486" s="31" t="str">
        <f>IF(COUNTA(Metadata!A480)=1,IF(COUNTA(Metadata!L480,Metadata!B480)=2, IF(Metadata!L480=Metadata!B480, "No", "Yes"), "One (or both) of these fields are empty"),"")</f>
        <v/>
      </c>
      <c r="C486" t="str">
        <f>IF(COUNTA(Metadata!A480)=1,IF(COUNTA(Metadata!B480:'Metadata'!U480)=20, "Yes", "One (or more) of these fields are empty"),"")</f>
        <v/>
      </c>
      <c r="D486" t="str">
        <f>IF(COUNTA(Metadata!A480)=1, IF(ISNUMBER(MATCH(LEFT(Metadata!P480,SEARCH(":",Metadata!P480)-1),'Library and Platform Vocabulary'!$A$117:$A$413,0)), "Yes", "No"),"")</f>
        <v/>
      </c>
      <c r="E486" s="35" t="str">
        <f ca="1">IF(COUNTA(Metadata!A480)=1, IF(OR(Metadata!O480&gt;TODAY(),ISBLANK(Metadata!O480)),"No, date is missing, in the future, or invalid", "Yes"),"")</f>
        <v/>
      </c>
      <c r="F486" s="31" t="str">
        <f>IF(COUNTA(Metadata!A480)=1, IF(OR(NOT(ISBLANK(Metadata!V480)),NOT(ISBLANK(Metadata!W480))),"Yes", "No, neither of these fields have values"),"")</f>
        <v/>
      </c>
    </row>
    <row r="487" spans="1:6">
      <c r="A487" t="str">
        <f>IF(COUNTA(Metadata!A481)=1,ROW(Metadata!A481),"")</f>
        <v/>
      </c>
      <c r="B487" s="31" t="str">
        <f>IF(COUNTA(Metadata!A481)=1,IF(COUNTA(Metadata!L481,Metadata!B481)=2, IF(Metadata!L481=Metadata!B481, "No", "Yes"), "One (or both) of these fields are empty"),"")</f>
        <v/>
      </c>
      <c r="C487" t="str">
        <f>IF(COUNTA(Metadata!A481)=1,IF(COUNTA(Metadata!B481:'Metadata'!U481)=20, "Yes", "One (or more) of these fields are empty"),"")</f>
        <v/>
      </c>
      <c r="D487" t="str">
        <f>IF(COUNTA(Metadata!A481)=1, IF(ISNUMBER(MATCH(LEFT(Metadata!P481,SEARCH(":",Metadata!P481)-1),'Library and Platform Vocabulary'!$A$117:$A$413,0)), "Yes", "No"),"")</f>
        <v/>
      </c>
      <c r="E487" s="35" t="str">
        <f ca="1">IF(COUNTA(Metadata!A481)=1, IF(OR(Metadata!O481&gt;TODAY(),ISBLANK(Metadata!O481)),"No, date is missing, in the future, or invalid", "Yes"),"")</f>
        <v/>
      </c>
      <c r="F487" s="31" t="str">
        <f>IF(COUNTA(Metadata!A481)=1, IF(OR(NOT(ISBLANK(Metadata!V481)),NOT(ISBLANK(Metadata!W481))),"Yes", "No, neither of these fields have values"),"")</f>
        <v/>
      </c>
    </row>
    <row r="488" spans="1:6">
      <c r="A488" t="str">
        <f>IF(COUNTA(Metadata!A482)=1,ROW(Metadata!A482),"")</f>
        <v/>
      </c>
      <c r="B488" s="31" t="str">
        <f>IF(COUNTA(Metadata!A482)=1,IF(COUNTA(Metadata!L482,Metadata!B482)=2, IF(Metadata!L482=Metadata!B482, "No", "Yes"), "One (or both) of these fields are empty"),"")</f>
        <v/>
      </c>
      <c r="C488" t="str">
        <f>IF(COUNTA(Metadata!A482)=1,IF(COUNTA(Metadata!B482:'Metadata'!U482)=20, "Yes", "One (or more) of these fields are empty"),"")</f>
        <v/>
      </c>
      <c r="D488" t="str">
        <f>IF(COUNTA(Metadata!A482)=1, IF(ISNUMBER(MATCH(LEFT(Metadata!P482,SEARCH(":",Metadata!P482)-1),'Library and Platform Vocabulary'!$A$117:$A$413,0)), "Yes", "No"),"")</f>
        <v/>
      </c>
      <c r="E488" s="35" t="str">
        <f ca="1">IF(COUNTA(Metadata!A482)=1, IF(OR(Metadata!O482&gt;TODAY(),ISBLANK(Metadata!O482)),"No, date is missing, in the future, or invalid", "Yes"),"")</f>
        <v/>
      </c>
      <c r="F488" s="31" t="str">
        <f>IF(COUNTA(Metadata!A482)=1, IF(OR(NOT(ISBLANK(Metadata!V482)),NOT(ISBLANK(Metadata!W482))),"Yes", "No, neither of these fields have values"),"")</f>
        <v/>
      </c>
    </row>
    <row r="489" spans="1:6">
      <c r="A489" t="str">
        <f>IF(COUNTA(Metadata!A483)=1,ROW(Metadata!A483),"")</f>
        <v/>
      </c>
      <c r="B489" s="31" t="str">
        <f>IF(COUNTA(Metadata!A483)=1,IF(COUNTA(Metadata!L483,Metadata!B483)=2, IF(Metadata!L483=Metadata!B483, "No", "Yes"), "One (or both) of these fields are empty"),"")</f>
        <v/>
      </c>
      <c r="C489" t="str">
        <f>IF(COUNTA(Metadata!A483)=1,IF(COUNTA(Metadata!B483:'Metadata'!U483)=20, "Yes", "One (or more) of these fields are empty"),"")</f>
        <v/>
      </c>
      <c r="D489" t="str">
        <f>IF(COUNTA(Metadata!A483)=1, IF(ISNUMBER(MATCH(LEFT(Metadata!P483,SEARCH(":",Metadata!P483)-1),'Library and Platform Vocabulary'!$A$117:$A$413,0)), "Yes", "No"),"")</f>
        <v/>
      </c>
      <c r="E489" s="35" t="str">
        <f ca="1">IF(COUNTA(Metadata!A483)=1, IF(OR(Metadata!O483&gt;TODAY(),ISBLANK(Metadata!O483)),"No, date is missing, in the future, or invalid", "Yes"),"")</f>
        <v/>
      </c>
      <c r="F489" s="31" t="str">
        <f>IF(COUNTA(Metadata!A483)=1, IF(OR(NOT(ISBLANK(Metadata!V483)),NOT(ISBLANK(Metadata!W483))),"Yes", "No, neither of these fields have values"),"")</f>
        <v/>
      </c>
    </row>
    <row r="490" spans="1:6">
      <c r="A490" t="str">
        <f>IF(COUNTA(Metadata!A484)=1,ROW(Metadata!A484),"")</f>
        <v/>
      </c>
      <c r="B490" s="31" t="str">
        <f>IF(COUNTA(Metadata!A484)=1,IF(COUNTA(Metadata!L484,Metadata!B484)=2, IF(Metadata!L484=Metadata!B484, "No", "Yes"), "One (or both) of these fields are empty"),"")</f>
        <v/>
      </c>
      <c r="C490" t="str">
        <f>IF(COUNTA(Metadata!A484)=1,IF(COUNTA(Metadata!B484:'Metadata'!U484)=20, "Yes", "One (or more) of these fields are empty"),"")</f>
        <v/>
      </c>
      <c r="D490" t="str">
        <f>IF(COUNTA(Metadata!A484)=1, IF(ISNUMBER(MATCH(LEFT(Metadata!P484,SEARCH(":",Metadata!P484)-1),'Library and Platform Vocabulary'!$A$117:$A$413,0)), "Yes", "No"),"")</f>
        <v/>
      </c>
      <c r="E490" s="35" t="str">
        <f ca="1">IF(COUNTA(Metadata!A484)=1, IF(OR(Metadata!O484&gt;TODAY(),ISBLANK(Metadata!O484)),"No, date is missing, in the future, or invalid", "Yes"),"")</f>
        <v/>
      </c>
      <c r="F490" s="31" t="str">
        <f>IF(COUNTA(Metadata!A484)=1, IF(OR(NOT(ISBLANK(Metadata!V484)),NOT(ISBLANK(Metadata!W484))),"Yes", "No, neither of these fields have values"),"")</f>
        <v/>
      </c>
    </row>
    <row r="491" spans="1:6">
      <c r="A491" t="str">
        <f>IF(COUNTA(Metadata!A485)=1,ROW(Metadata!A485),"")</f>
        <v/>
      </c>
      <c r="B491" s="31" t="str">
        <f>IF(COUNTA(Metadata!A485)=1,IF(COUNTA(Metadata!L485,Metadata!B485)=2, IF(Metadata!L485=Metadata!B485, "No", "Yes"), "One (or both) of these fields are empty"),"")</f>
        <v/>
      </c>
      <c r="C491" t="str">
        <f>IF(COUNTA(Metadata!A485)=1,IF(COUNTA(Metadata!B485:'Metadata'!U485)=20, "Yes", "One (or more) of these fields are empty"),"")</f>
        <v/>
      </c>
      <c r="D491" t="str">
        <f>IF(COUNTA(Metadata!A485)=1, IF(ISNUMBER(MATCH(LEFT(Metadata!P485,SEARCH(":",Metadata!P485)-1),'Library and Platform Vocabulary'!$A$117:$A$413,0)), "Yes", "No"),"")</f>
        <v/>
      </c>
      <c r="E491" s="35" t="str">
        <f ca="1">IF(COUNTA(Metadata!A485)=1, IF(OR(Metadata!O485&gt;TODAY(),ISBLANK(Metadata!O485)),"No, date is missing, in the future, or invalid", "Yes"),"")</f>
        <v/>
      </c>
      <c r="F491" s="31" t="str">
        <f>IF(COUNTA(Metadata!A485)=1, IF(OR(NOT(ISBLANK(Metadata!V485)),NOT(ISBLANK(Metadata!W485))),"Yes", "No, neither of these fields have values"),"")</f>
        <v/>
      </c>
    </row>
    <row r="492" spans="1:6">
      <c r="A492" t="str">
        <f>IF(COUNTA(Metadata!A486)=1,ROW(Metadata!A486),"")</f>
        <v/>
      </c>
      <c r="B492" s="31" t="str">
        <f>IF(COUNTA(Metadata!A486)=1,IF(COUNTA(Metadata!L486,Metadata!B486)=2, IF(Metadata!L486=Metadata!B486, "No", "Yes"), "One (or both) of these fields are empty"),"")</f>
        <v/>
      </c>
      <c r="C492" t="str">
        <f>IF(COUNTA(Metadata!A486)=1,IF(COUNTA(Metadata!B486:'Metadata'!U486)=20, "Yes", "One (or more) of these fields are empty"),"")</f>
        <v/>
      </c>
      <c r="D492" t="str">
        <f>IF(COUNTA(Metadata!A486)=1, IF(ISNUMBER(MATCH(LEFT(Metadata!P486,SEARCH(":",Metadata!P486)-1),'Library and Platform Vocabulary'!$A$117:$A$413,0)), "Yes", "No"),"")</f>
        <v/>
      </c>
      <c r="E492" s="35" t="str">
        <f ca="1">IF(COUNTA(Metadata!A486)=1, IF(OR(Metadata!O486&gt;TODAY(),ISBLANK(Metadata!O486)),"No, date is missing, in the future, or invalid", "Yes"),"")</f>
        <v/>
      </c>
      <c r="F492" s="31" t="str">
        <f>IF(COUNTA(Metadata!A486)=1, IF(OR(NOT(ISBLANK(Metadata!V486)),NOT(ISBLANK(Metadata!W486))),"Yes", "No, neither of these fields have values"),"")</f>
        <v/>
      </c>
    </row>
    <row r="493" spans="1:6">
      <c r="A493" t="str">
        <f>IF(COUNTA(Metadata!A487)=1,ROW(Metadata!A487),"")</f>
        <v/>
      </c>
      <c r="B493" s="31" t="str">
        <f>IF(COUNTA(Metadata!A487)=1,IF(COUNTA(Metadata!L487,Metadata!B487)=2, IF(Metadata!L487=Metadata!B487, "No", "Yes"), "One (or both) of these fields are empty"),"")</f>
        <v/>
      </c>
      <c r="C493" t="str">
        <f>IF(COUNTA(Metadata!A487)=1,IF(COUNTA(Metadata!B487:'Metadata'!U487)=20, "Yes", "One (or more) of these fields are empty"),"")</f>
        <v/>
      </c>
      <c r="D493" t="str">
        <f>IF(COUNTA(Metadata!A487)=1, IF(ISNUMBER(MATCH(LEFT(Metadata!P487,SEARCH(":",Metadata!P487)-1),'Library and Platform Vocabulary'!$A$117:$A$413,0)), "Yes", "No"),"")</f>
        <v/>
      </c>
      <c r="E493" s="35" t="str">
        <f ca="1">IF(COUNTA(Metadata!A487)=1, IF(OR(Metadata!O487&gt;TODAY(),ISBLANK(Metadata!O487)),"No, date is missing, in the future, or invalid", "Yes"),"")</f>
        <v/>
      </c>
      <c r="F493" s="31" t="str">
        <f>IF(COUNTA(Metadata!A487)=1, IF(OR(NOT(ISBLANK(Metadata!V487)),NOT(ISBLANK(Metadata!W487))),"Yes", "No, neither of these fields have values"),"")</f>
        <v/>
      </c>
    </row>
    <row r="494" spans="1:6">
      <c r="A494" t="str">
        <f>IF(COUNTA(Metadata!A488)=1,ROW(Metadata!A488),"")</f>
        <v/>
      </c>
      <c r="B494" s="31" t="str">
        <f>IF(COUNTA(Metadata!A488)=1,IF(COUNTA(Metadata!L488,Metadata!B488)=2, IF(Metadata!L488=Metadata!B488, "No", "Yes"), "One (or both) of these fields are empty"),"")</f>
        <v/>
      </c>
      <c r="C494" t="str">
        <f>IF(COUNTA(Metadata!A488)=1,IF(COUNTA(Metadata!B488:'Metadata'!U488)=20, "Yes", "One (or more) of these fields are empty"),"")</f>
        <v/>
      </c>
      <c r="D494" t="str">
        <f>IF(COUNTA(Metadata!A488)=1, IF(ISNUMBER(MATCH(LEFT(Metadata!P488,SEARCH(":",Metadata!P488)-1),'Library and Platform Vocabulary'!$A$117:$A$413,0)), "Yes", "No"),"")</f>
        <v/>
      </c>
      <c r="E494" s="35" t="str">
        <f ca="1">IF(COUNTA(Metadata!A488)=1, IF(OR(Metadata!O488&gt;TODAY(),ISBLANK(Metadata!O488)),"No, date is missing, in the future, or invalid", "Yes"),"")</f>
        <v/>
      </c>
      <c r="F494" s="31" t="str">
        <f>IF(COUNTA(Metadata!A488)=1, IF(OR(NOT(ISBLANK(Metadata!V488)),NOT(ISBLANK(Metadata!W488))),"Yes", "No, neither of these fields have values"),"")</f>
        <v/>
      </c>
    </row>
    <row r="495" spans="1:6">
      <c r="A495" t="str">
        <f>IF(COUNTA(Metadata!A489)=1,ROW(Metadata!A489),"")</f>
        <v/>
      </c>
      <c r="B495" s="31" t="str">
        <f>IF(COUNTA(Metadata!A489)=1,IF(COUNTA(Metadata!L489,Metadata!B489)=2, IF(Metadata!L489=Metadata!B489, "No", "Yes"), "One (or both) of these fields are empty"),"")</f>
        <v/>
      </c>
      <c r="C495" t="str">
        <f>IF(COUNTA(Metadata!A489)=1,IF(COUNTA(Metadata!B489:'Metadata'!U489)=20, "Yes", "One (or more) of these fields are empty"),"")</f>
        <v/>
      </c>
      <c r="D495" t="str">
        <f>IF(COUNTA(Metadata!A489)=1, IF(ISNUMBER(MATCH(LEFT(Metadata!P489,SEARCH(":",Metadata!P489)-1),'Library and Platform Vocabulary'!$A$117:$A$413,0)), "Yes", "No"),"")</f>
        <v/>
      </c>
      <c r="E495" s="35" t="str">
        <f ca="1">IF(COUNTA(Metadata!A489)=1, IF(OR(Metadata!O489&gt;TODAY(),ISBLANK(Metadata!O489)),"No, date is missing, in the future, or invalid", "Yes"),"")</f>
        <v/>
      </c>
      <c r="F495" s="31" t="str">
        <f>IF(COUNTA(Metadata!A489)=1, IF(OR(NOT(ISBLANK(Metadata!V489)),NOT(ISBLANK(Metadata!W489))),"Yes", "No, neither of these fields have values"),"")</f>
        <v/>
      </c>
    </row>
    <row r="496" spans="1:6">
      <c r="A496" t="str">
        <f>IF(COUNTA(Metadata!A490)=1,ROW(Metadata!A490),"")</f>
        <v/>
      </c>
      <c r="B496" s="31" t="str">
        <f>IF(COUNTA(Metadata!A490)=1,IF(COUNTA(Metadata!L490,Metadata!B490)=2, IF(Metadata!L490=Metadata!B490, "No", "Yes"), "One (or both) of these fields are empty"),"")</f>
        <v/>
      </c>
      <c r="C496" t="str">
        <f>IF(COUNTA(Metadata!A490)=1,IF(COUNTA(Metadata!B490:'Metadata'!U490)=20, "Yes", "One (or more) of these fields are empty"),"")</f>
        <v/>
      </c>
      <c r="D496" t="str">
        <f>IF(COUNTA(Metadata!A490)=1, IF(ISNUMBER(MATCH(LEFT(Metadata!P490,SEARCH(":",Metadata!P490)-1),'Library and Platform Vocabulary'!$A$117:$A$413,0)), "Yes", "No"),"")</f>
        <v/>
      </c>
      <c r="E496" s="35" t="str">
        <f ca="1">IF(COUNTA(Metadata!A490)=1, IF(OR(Metadata!O490&gt;TODAY(),ISBLANK(Metadata!O490)),"No, date is missing, in the future, or invalid", "Yes"),"")</f>
        <v/>
      </c>
      <c r="F496" s="31" t="str">
        <f>IF(COUNTA(Metadata!A490)=1, IF(OR(NOT(ISBLANK(Metadata!V490)),NOT(ISBLANK(Metadata!W490))),"Yes", "No, neither of these fields have values"),"")</f>
        <v/>
      </c>
    </row>
    <row r="497" spans="1:6">
      <c r="A497" t="str">
        <f>IF(COUNTA(Metadata!A491)=1,ROW(Metadata!A491),"")</f>
        <v/>
      </c>
      <c r="B497" s="31" t="str">
        <f>IF(COUNTA(Metadata!A491)=1,IF(COUNTA(Metadata!L491,Metadata!B491)=2, IF(Metadata!L491=Metadata!B491, "No", "Yes"), "One (or both) of these fields are empty"),"")</f>
        <v/>
      </c>
      <c r="C497" t="str">
        <f>IF(COUNTA(Metadata!A491)=1,IF(COUNTA(Metadata!B491:'Metadata'!U491)=20, "Yes", "One (or more) of these fields are empty"),"")</f>
        <v/>
      </c>
      <c r="D497" t="str">
        <f>IF(COUNTA(Metadata!A491)=1, IF(ISNUMBER(MATCH(LEFT(Metadata!P491,SEARCH(":",Metadata!P491)-1),'Library and Platform Vocabulary'!$A$117:$A$413,0)), "Yes", "No"),"")</f>
        <v/>
      </c>
      <c r="E497" s="35" t="str">
        <f ca="1">IF(COUNTA(Metadata!A491)=1, IF(OR(Metadata!O491&gt;TODAY(),ISBLANK(Metadata!O491)),"No, date is missing, in the future, or invalid", "Yes"),"")</f>
        <v/>
      </c>
      <c r="F497" s="31" t="str">
        <f>IF(COUNTA(Metadata!A491)=1, IF(OR(NOT(ISBLANK(Metadata!V491)),NOT(ISBLANK(Metadata!W491))),"Yes", "No, neither of these fields have values"),"")</f>
        <v/>
      </c>
    </row>
    <row r="498" spans="1:6">
      <c r="A498" t="str">
        <f>IF(COUNTA(Metadata!A492)=1,ROW(Metadata!A492),"")</f>
        <v/>
      </c>
      <c r="B498" s="31" t="str">
        <f>IF(COUNTA(Metadata!A492)=1,IF(COUNTA(Metadata!L492,Metadata!B492)=2, IF(Metadata!L492=Metadata!B492, "No", "Yes"), "One (or both) of these fields are empty"),"")</f>
        <v/>
      </c>
      <c r="C498" t="str">
        <f>IF(COUNTA(Metadata!A492)=1,IF(COUNTA(Metadata!B492:'Metadata'!U492)=20, "Yes", "One (or more) of these fields are empty"),"")</f>
        <v/>
      </c>
      <c r="D498" t="str">
        <f>IF(COUNTA(Metadata!A492)=1, IF(ISNUMBER(MATCH(LEFT(Metadata!P492,SEARCH(":",Metadata!P492)-1),'Library and Platform Vocabulary'!$A$117:$A$413,0)), "Yes", "No"),"")</f>
        <v/>
      </c>
      <c r="E498" s="35" t="str">
        <f ca="1">IF(COUNTA(Metadata!A492)=1, IF(OR(Metadata!O492&gt;TODAY(),ISBLANK(Metadata!O492)),"No, date is missing, in the future, or invalid", "Yes"),"")</f>
        <v/>
      </c>
      <c r="F498" s="31" t="str">
        <f>IF(COUNTA(Metadata!A492)=1, IF(OR(NOT(ISBLANK(Metadata!V492)),NOT(ISBLANK(Metadata!W492))),"Yes", "No, neither of these fields have values"),"")</f>
        <v/>
      </c>
    </row>
    <row r="499" spans="1:6">
      <c r="A499" t="str">
        <f>IF(COUNTA(Metadata!A493)=1,ROW(Metadata!A493),"")</f>
        <v/>
      </c>
      <c r="B499" s="31" t="str">
        <f>IF(COUNTA(Metadata!A493)=1,IF(COUNTA(Metadata!L493,Metadata!B493)=2, IF(Metadata!L493=Metadata!B493, "No", "Yes"), "One (or both) of these fields are empty"),"")</f>
        <v/>
      </c>
      <c r="C499" t="str">
        <f>IF(COUNTA(Metadata!A493)=1,IF(COUNTA(Metadata!B493:'Metadata'!U493)=20, "Yes", "One (or more) of these fields are empty"),"")</f>
        <v/>
      </c>
      <c r="D499" t="str">
        <f>IF(COUNTA(Metadata!A493)=1, IF(ISNUMBER(MATCH(LEFT(Metadata!P493,SEARCH(":",Metadata!P493)-1),'Library and Platform Vocabulary'!$A$117:$A$413,0)), "Yes", "No"),"")</f>
        <v/>
      </c>
      <c r="E499" s="35" t="str">
        <f ca="1">IF(COUNTA(Metadata!A493)=1, IF(OR(Metadata!O493&gt;TODAY(),ISBLANK(Metadata!O493)),"No, date is missing, in the future, or invalid", "Yes"),"")</f>
        <v/>
      </c>
      <c r="F499" s="31" t="str">
        <f>IF(COUNTA(Metadata!A493)=1, IF(OR(NOT(ISBLANK(Metadata!V493)),NOT(ISBLANK(Metadata!W493))),"Yes", "No, neither of these fields have values"),"")</f>
        <v/>
      </c>
    </row>
    <row r="500" spans="1:6">
      <c r="A500" t="str">
        <f>IF(COUNTA(Metadata!A494)=1,ROW(Metadata!A494),"")</f>
        <v/>
      </c>
      <c r="B500" s="31" t="str">
        <f>IF(COUNTA(Metadata!A494)=1,IF(COUNTA(Metadata!L494,Metadata!B494)=2, IF(Metadata!L494=Metadata!B494, "No", "Yes"), "One (or both) of these fields are empty"),"")</f>
        <v/>
      </c>
      <c r="C500" t="str">
        <f>IF(COUNTA(Metadata!A494)=1,IF(COUNTA(Metadata!B494:'Metadata'!U494)=20, "Yes", "One (or more) of these fields are empty"),"")</f>
        <v/>
      </c>
      <c r="D500" t="str">
        <f>IF(COUNTA(Metadata!A494)=1, IF(ISNUMBER(MATCH(LEFT(Metadata!P494,SEARCH(":",Metadata!P494)-1),'Library and Platform Vocabulary'!$A$117:$A$413,0)), "Yes", "No"),"")</f>
        <v/>
      </c>
      <c r="E500" s="35" t="str">
        <f ca="1">IF(COUNTA(Metadata!A494)=1, IF(OR(Metadata!O494&gt;TODAY(),ISBLANK(Metadata!O494)),"No, date is missing, in the future, or invalid", "Yes"),"")</f>
        <v/>
      </c>
      <c r="F500" s="31" t="str">
        <f>IF(COUNTA(Metadata!A494)=1, IF(OR(NOT(ISBLANK(Metadata!V494)),NOT(ISBLANK(Metadata!W494))),"Yes", "No, neither of these fields have values"),"")</f>
        <v/>
      </c>
    </row>
    <row r="501" spans="1:6">
      <c r="A501" t="str">
        <f>IF(COUNTA(Metadata!A495)=1,ROW(Metadata!A495),"")</f>
        <v/>
      </c>
      <c r="B501" s="31" t="str">
        <f>IF(COUNTA(Metadata!A495)=1,IF(COUNTA(Metadata!L495,Metadata!B495)=2, IF(Metadata!L495=Metadata!B495, "No", "Yes"), "One (or both) of these fields are empty"),"")</f>
        <v/>
      </c>
      <c r="C501" t="str">
        <f>IF(COUNTA(Metadata!A495)=1,IF(COUNTA(Metadata!B495:'Metadata'!U495)=20, "Yes", "One (or more) of these fields are empty"),"")</f>
        <v/>
      </c>
      <c r="D501" t="str">
        <f>IF(COUNTA(Metadata!A495)=1, IF(ISNUMBER(MATCH(LEFT(Metadata!P495,SEARCH(":",Metadata!P495)-1),'Library and Platform Vocabulary'!$A$117:$A$413,0)), "Yes", "No"),"")</f>
        <v/>
      </c>
      <c r="E501" s="35" t="str">
        <f ca="1">IF(COUNTA(Metadata!A495)=1, IF(OR(Metadata!O495&gt;TODAY(),ISBLANK(Metadata!O495)),"No, date is missing, in the future, or invalid", "Yes"),"")</f>
        <v/>
      </c>
      <c r="F501" s="31" t="str">
        <f>IF(COUNTA(Metadata!A495)=1, IF(OR(NOT(ISBLANK(Metadata!V495)),NOT(ISBLANK(Metadata!W495))),"Yes", "No, neither of these fields have values"),"")</f>
        <v/>
      </c>
    </row>
    <row r="502" spans="1:6">
      <c r="A502" t="str">
        <f>IF(COUNTA(Metadata!A496)=1,ROW(Metadata!A496),"")</f>
        <v/>
      </c>
      <c r="B502" s="31" t="str">
        <f>IF(COUNTA(Metadata!A496)=1,IF(COUNTA(Metadata!L496,Metadata!B496)=2, IF(Metadata!L496=Metadata!B496, "No", "Yes"), "One (or both) of these fields are empty"),"")</f>
        <v/>
      </c>
      <c r="C502" t="str">
        <f>IF(COUNTA(Metadata!A496)=1,IF(COUNTA(Metadata!B496:'Metadata'!U496)=20, "Yes", "One (or more) of these fields are empty"),"")</f>
        <v/>
      </c>
      <c r="D502" t="str">
        <f>IF(COUNTA(Metadata!A496)=1, IF(ISNUMBER(MATCH(LEFT(Metadata!P496,SEARCH(":",Metadata!P496)-1),'Library and Platform Vocabulary'!$A$117:$A$413,0)), "Yes", "No"),"")</f>
        <v/>
      </c>
      <c r="E502" s="35" t="str">
        <f ca="1">IF(COUNTA(Metadata!A496)=1, IF(OR(Metadata!O496&gt;TODAY(),ISBLANK(Metadata!O496)),"No, date is missing, in the future, or invalid", "Yes"),"")</f>
        <v/>
      </c>
      <c r="F502" s="31" t="str">
        <f>IF(COUNTA(Metadata!A496)=1, IF(OR(NOT(ISBLANK(Metadata!V496)),NOT(ISBLANK(Metadata!W496))),"Yes", "No, neither of these fields have values"),"")</f>
        <v/>
      </c>
    </row>
    <row r="503" spans="1:6">
      <c r="A503" t="str">
        <f>IF(COUNTA(Metadata!A497)=1,ROW(Metadata!A497),"")</f>
        <v/>
      </c>
      <c r="B503" s="31" t="str">
        <f>IF(COUNTA(Metadata!A497)=1,IF(COUNTA(Metadata!L497,Metadata!B497)=2, IF(Metadata!L497=Metadata!B497, "No", "Yes"), "One (or both) of these fields are empty"),"")</f>
        <v/>
      </c>
      <c r="C503" t="str">
        <f>IF(COUNTA(Metadata!A497)=1,IF(COUNTA(Metadata!B497:'Metadata'!U497)=20, "Yes", "One (or more) of these fields are empty"),"")</f>
        <v/>
      </c>
      <c r="D503" t="str">
        <f>IF(COUNTA(Metadata!A497)=1, IF(ISNUMBER(MATCH(LEFT(Metadata!P497,SEARCH(":",Metadata!P497)-1),'Library and Platform Vocabulary'!$A$117:$A$413,0)), "Yes", "No"),"")</f>
        <v/>
      </c>
      <c r="E503" s="35" t="str">
        <f ca="1">IF(COUNTA(Metadata!A497)=1, IF(OR(Metadata!O497&gt;TODAY(),ISBLANK(Metadata!O497)),"No, date is missing, in the future, or invalid", "Yes"),"")</f>
        <v/>
      </c>
      <c r="F503" s="31" t="str">
        <f>IF(COUNTA(Metadata!A497)=1, IF(OR(NOT(ISBLANK(Metadata!V497)),NOT(ISBLANK(Metadata!W497))),"Yes", "No, neither of these fields have values"),"")</f>
        <v/>
      </c>
    </row>
    <row r="504" spans="1:6">
      <c r="A504" t="str">
        <f>IF(COUNTA(Metadata!A498)=1,ROW(Metadata!A498),"")</f>
        <v/>
      </c>
      <c r="B504" s="31" t="str">
        <f>IF(COUNTA(Metadata!A498)=1,IF(COUNTA(Metadata!L498,Metadata!B498)=2, IF(Metadata!L498=Metadata!B498, "No", "Yes"), "One (or both) of these fields are empty"),"")</f>
        <v/>
      </c>
      <c r="C504" t="str">
        <f>IF(COUNTA(Metadata!A498)=1,IF(COUNTA(Metadata!B498:'Metadata'!U498)=20, "Yes", "One (or more) of these fields are empty"),"")</f>
        <v/>
      </c>
      <c r="D504" t="str">
        <f>IF(COUNTA(Metadata!A498)=1, IF(ISNUMBER(MATCH(LEFT(Metadata!P498,SEARCH(":",Metadata!P498)-1),'Library and Platform Vocabulary'!$A$117:$A$413,0)), "Yes", "No"),"")</f>
        <v/>
      </c>
      <c r="E504" s="35" t="str">
        <f ca="1">IF(COUNTA(Metadata!A498)=1, IF(OR(Metadata!O498&gt;TODAY(),ISBLANK(Metadata!O498)),"No, date is missing, in the future, or invalid", "Yes"),"")</f>
        <v/>
      </c>
      <c r="F504" s="31" t="str">
        <f>IF(COUNTA(Metadata!A498)=1, IF(OR(NOT(ISBLANK(Metadata!V498)),NOT(ISBLANK(Metadata!W498))),"Yes", "No, neither of these fields have values"),"")</f>
        <v/>
      </c>
    </row>
    <row r="505" spans="1:6">
      <c r="A505" t="str">
        <f>IF(COUNTA(Metadata!A499)=1,ROW(Metadata!A499),"")</f>
        <v/>
      </c>
      <c r="B505" s="31" t="str">
        <f>IF(COUNTA(Metadata!A499)=1,IF(COUNTA(Metadata!L499,Metadata!B499)=2, IF(Metadata!L499=Metadata!B499, "No", "Yes"), "One (or both) of these fields are empty"),"")</f>
        <v/>
      </c>
      <c r="C505" t="str">
        <f>IF(COUNTA(Metadata!A499)=1,IF(COUNTA(Metadata!B499:'Metadata'!U499)=20, "Yes", "One (or more) of these fields are empty"),"")</f>
        <v/>
      </c>
      <c r="D505" t="str">
        <f>IF(COUNTA(Metadata!A499)=1, IF(ISNUMBER(MATCH(LEFT(Metadata!P499,SEARCH(":",Metadata!P499)-1),'Library and Platform Vocabulary'!$A$117:$A$413,0)), "Yes", "No"),"")</f>
        <v/>
      </c>
      <c r="E505" s="35" t="str">
        <f ca="1">IF(COUNTA(Metadata!A499)=1, IF(OR(Metadata!O499&gt;TODAY(),ISBLANK(Metadata!O499)),"No, date is missing, in the future, or invalid", "Yes"),"")</f>
        <v/>
      </c>
      <c r="F505" s="31" t="str">
        <f>IF(COUNTA(Metadata!A499)=1, IF(OR(NOT(ISBLANK(Metadata!V499)),NOT(ISBLANK(Metadata!W499))),"Yes", "No, neither of these fields have values"),"")</f>
        <v/>
      </c>
    </row>
    <row r="506" spans="1:6">
      <c r="A506" t="str">
        <f>IF(COUNTA(Metadata!A500)=1,ROW(Metadata!A500),"")</f>
        <v/>
      </c>
      <c r="B506" s="31" t="str">
        <f>IF(COUNTA(Metadata!A500)=1,IF(COUNTA(Metadata!L500,Metadata!B500)=2, IF(Metadata!L500=Metadata!B500, "No", "Yes"), "One (or both) of these fields are empty"),"")</f>
        <v/>
      </c>
      <c r="C506" t="str">
        <f>IF(COUNTA(Metadata!A500)=1,IF(COUNTA(Metadata!B500:'Metadata'!U500)=20, "Yes", "One (or more) of these fields are empty"),"")</f>
        <v/>
      </c>
      <c r="D506" t="str">
        <f>IF(COUNTA(Metadata!A500)=1, IF(ISNUMBER(MATCH(LEFT(Metadata!P500,SEARCH(":",Metadata!P500)-1),'Library and Platform Vocabulary'!$A$117:$A$413,0)), "Yes", "No"),"")</f>
        <v/>
      </c>
      <c r="E506" s="35" t="str">
        <f ca="1">IF(COUNTA(Metadata!A500)=1, IF(OR(Metadata!O500&gt;TODAY(),ISBLANK(Metadata!O500)),"No, date is missing, in the future, or invalid", "Yes"),"")</f>
        <v/>
      </c>
      <c r="F506" s="31" t="str">
        <f>IF(COUNTA(Metadata!A500)=1, IF(OR(NOT(ISBLANK(Metadata!V500)),NOT(ISBLANK(Metadata!W500))),"Yes", "No, neither of these fields have values"),"")</f>
        <v/>
      </c>
    </row>
    <row r="507" spans="1:6">
      <c r="A507" t="str">
        <f>IF(COUNTA(Metadata!A501)=1,ROW(Metadata!A501),"")</f>
        <v/>
      </c>
      <c r="B507" s="31" t="str">
        <f>IF(COUNTA(Metadata!A501)=1,IF(COUNTA(Metadata!L501,Metadata!B501)=2, IF(Metadata!L501=Metadata!B501, "No", "Yes"), "One (or both) of these fields are empty"),"")</f>
        <v/>
      </c>
      <c r="C507" t="str">
        <f>IF(COUNTA(Metadata!A501)=1,IF(COUNTA(Metadata!B501:'Metadata'!U501)=20, "Yes", "One (or more) of these fields are empty"),"")</f>
        <v/>
      </c>
      <c r="D507" t="str">
        <f>IF(COUNTA(Metadata!A501)=1, IF(ISNUMBER(MATCH(LEFT(Metadata!P501,SEARCH(":",Metadata!P501)-1),'Library and Platform Vocabulary'!$A$117:$A$413,0)), "Yes", "No"),"")</f>
        <v/>
      </c>
      <c r="E507" s="35" t="str">
        <f ca="1">IF(COUNTA(Metadata!A501)=1, IF(OR(Metadata!O501&gt;TODAY(),ISBLANK(Metadata!O501)),"No, date is missing, in the future, or invalid", "Yes"),"")</f>
        <v/>
      </c>
      <c r="F507" s="31" t="str">
        <f>IF(COUNTA(Metadata!A501)=1, IF(OR(NOT(ISBLANK(Metadata!V501)),NOT(ISBLANK(Metadata!W501))),"Yes", "No, neither of these fields have values"),"")</f>
        <v/>
      </c>
    </row>
    <row r="508" spans="1:6">
      <c r="A508" t="str">
        <f>IF(COUNTA(Metadata!A502)=1,ROW(Metadata!A502),"")</f>
        <v/>
      </c>
      <c r="B508" s="31" t="str">
        <f>IF(COUNTA(Metadata!A502)=1,IF(COUNTA(Metadata!L502,Metadata!B502)=2, IF(Metadata!L502=Metadata!B502, "No", "Yes"), "One (or both) of these fields are empty"),"")</f>
        <v/>
      </c>
      <c r="C508" t="str">
        <f>IF(COUNTA(Metadata!A502)=1,IF(COUNTA(Metadata!B502:'Metadata'!U502)=20, "Yes", "One (or more) of these fields are empty"),"")</f>
        <v/>
      </c>
      <c r="D508" t="str">
        <f>IF(COUNTA(Metadata!A502)=1, IF(ISNUMBER(MATCH(LEFT(Metadata!P502,SEARCH(":",Metadata!P502)-1),'Library and Platform Vocabulary'!$A$117:$A$413,0)), "Yes", "No"),"")</f>
        <v/>
      </c>
      <c r="E508" s="35" t="str">
        <f ca="1">IF(COUNTA(Metadata!A502)=1, IF(OR(Metadata!O502&gt;TODAY(),ISBLANK(Metadata!O502)),"No, date is missing, in the future, or invalid", "Yes"),"")</f>
        <v/>
      </c>
      <c r="F508" s="31" t="str">
        <f>IF(COUNTA(Metadata!A502)=1, IF(OR(NOT(ISBLANK(Metadata!V502)),NOT(ISBLANK(Metadata!W502))),"Yes", "No, neither of these fields have values"),"")</f>
        <v/>
      </c>
    </row>
    <row r="509" spans="1:6">
      <c r="A509" t="str">
        <f>IF(COUNTA(Metadata!A503)=1,ROW(Metadata!A503),"")</f>
        <v/>
      </c>
      <c r="B509" s="31" t="str">
        <f>IF(COUNTA(Metadata!A503)=1,IF(COUNTA(Metadata!L503,Metadata!B503)=2, IF(Metadata!L503=Metadata!B503, "No", "Yes"), "One (or both) of these fields are empty"),"")</f>
        <v/>
      </c>
      <c r="C509" t="str">
        <f>IF(COUNTA(Metadata!A503)=1,IF(COUNTA(Metadata!B503:'Metadata'!U503)=20, "Yes", "One (or more) of these fields are empty"),"")</f>
        <v/>
      </c>
      <c r="D509" t="str">
        <f>IF(COUNTA(Metadata!A503)=1, IF(ISNUMBER(MATCH(LEFT(Metadata!P503,SEARCH(":",Metadata!P503)-1),'Library and Platform Vocabulary'!$A$117:$A$413,0)), "Yes", "No"),"")</f>
        <v/>
      </c>
      <c r="E509" s="35" t="str">
        <f ca="1">IF(COUNTA(Metadata!A503)=1, IF(OR(Metadata!O503&gt;TODAY(),ISBLANK(Metadata!O503)),"No, date is missing, in the future, or invalid", "Yes"),"")</f>
        <v/>
      </c>
      <c r="F509" s="31" t="str">
        <f>IF(COUNTA(Metadata!A503)=1, IF(OR(NOT(ISBLANK(Metadata!V503)),NOT(ISBLANK(Metadata!W503))),"Yes", "No, neither of these fields have values"),"")</f>
        <v/>
      </c>
    </row>
    <row r="510" spans="1:6">
      <c r="A510" t="str">
        <f>IF(COUNTA(Metadata!A504)=1,ROW(Metadata!A504),"")</f>
        <v/>
      </c>
      <c r="B510" s="31" t="str">
        <f>IF(COUNTA(Metadata!A504)=1,IF(COUNTA(Metadata!L504,Metadata!B504)=2, IF(Metadata!L504=Metadata!B504, "No", "Yes"), "One (or both) of these fields are empty"),"")</f>
        <v/>
      </c>
      <c r="C510" t="str">
        <f>IF(COUNTA(Metadata!A504)=1,IF(COUNTA(Metadata!B504:'Metadata'!U504)=20, "Yes", "One (or more) of these fields are empty"),"")</f>
        <v/>
      </c>
      <c r="D510" t="str">
        <f>IF(COUNTA(Metadata!A504)=1, IF(ISNUMBER(MATCH(LEFT(Metadata!P504,SEARCH(":",Metadata!P504)-1),'Library and Platform Vocabulary'!$A$117:$A$413,0)), "Yes", "No"),"")</f>
        <v/>
      </c>
      <c r="E510" s="35" t="str">
        <f ca="1">IF(COUNTA(Metadata!A504)=1, IF(OR(Metadata!O504&gt;TODAY(),ISBLANK(Metadata!O504)),"No, date is missing, in the future, or invalid", "Yes"),"")</f>
        <v/>
      </c>
      <c r="F510" s="31" t="str">
        <f>IF(COUNTA(Metadata!A504)=1, IF(OR(NOT(ISBLANK(Metadata!V504)),NOT(ISBLANK(Metadata!W504))),"Yes", "No, neither of these fields have values"),"")</f>
        <v/>
      </c>
    </row>
    <row r="511" spans="1:6">
      <c r="A511" t="str">
        <f>IF(COUNTA(Metadata!A505)=1,ROW(Metadata!A505),"")</f>
        <v/>
      </c>
      <c r="B511" s="31" t="str">
        <f>IF(COUNTA(Metadata!A505)=1,IF(COUNTA(Metadata!L505,Metadata!B505)=2, IF(Metadata!L505=Metadata!B505, "No", "Yes"), "One (or both) of these fields are empty"),"")</f>
        <v/>
      </c>
      <c r="C511" t="str">
        <f>IF(COUNTA(Metadata!A505)=1,IF(COUNTA(Metadata!B505:'Metadata'!U505)=20, "Yes", "One (or more) of these fields are empty"),"")</f>
        <v/>
      </c>
      <c r="D511" t="str">
        <f>IF(COUNTA(Metadata!A505)=1, IF(ISNUMBER(MATCH(LEFT(Metadata!P505,SEARCH(":",Metadata!P505)-1),'Library and Platform Vocabulary'!$A$117:$A$413,0)), "Yes", "No"),"")</f>
        <v/>
      </c>
      <c r="E511" s="35" t="str">
        <f ca="1">IF(COUNTA(Metadata!A505)=1, IF(OR(Metadata!O505&gt;TODAY(),ISBLANK(Metadata!O505)),"No, date is missing, in the future, or invalid", "Yes"),"")</f>
        <v/>
      </c>
      <c r="F511" s="31" t="str">
        <f>IF(COUNTA(Metadata!A505)=1, IF(OR(NOT(ISBLANK(Metadata!V505)),NOT(ISBLANK(Metadata!W505))),"Yes", "No, neither of these fields have values"),"")</f>
        <v/>
      </c>
    </row>
    <row r="512" spans="1:6">
      <c r="A512" t="str">
        <f>IF(COUNTA(Metadata!A506)=1,ROW(Metadata!A506),"")</f>
        <v/>
      </c>
      <c r="B512" s="31" t="str">
        <f>IF(COUNTA(Metadata!A506)=1,IF(COUNTA(Metadata!L506,Metadata!B506)=2, IF(Metadata!L506=Metadata!B506, "No", "Yes"), "One (or both) of these fields are empty"),"")</f>
        <v/>
      </c>
      <c r="C512" t="str">
        <f>IF(COUNTA(Metadata!A506)=1,IF(COUNTA(Metadata!B506:'Metadata'!U506)=20, "Yes", "One (or more) of these fields are empty"),"")</f>
        <v/>
      </c>
      <c r="D512" t="str">
        <f>IF(COUNTA(Metadata!A506)=1, IF(ISNUMBER(MATCH(LEFT(Metadata!P506,SEARCH(":",Metadata!P506)-1),'Library and Platform Vocabulary'!$A$117:$A$413,0)), "Yes", "No"),"")</f>
        <v/>
      </c>
      <c r="E512" s="35" t="str">
        <f ca="1">IF(COUNTA(Metadata!A506)=1, IF(OR(Metadata!O506&gt;TODAY(),ISBLANK(Metadata!O506)),"No, date is missing, in the future, or invalid", "Yes"),"")</f>
        <v/>
      </c>
      <c r="F512" s="31" t="str">
        <f>IF(COUNTA(Metadata!A506)=1, IF(OR(NOT(ISBLANK(Metadata!V506)),NOT(ISBLANK(Metadata!W506))),"Yes", "No, neither of these fields have values"),"")</f>
        <v/>
      </c>
    </row>
    <row r="513" spans="1:6">
      <c r="A513" t="str">
        <f>IF(COUNTA(Metadata!A507)=1,ROW(Metadata!A507),"")</f>
        <v/>
      </c>
      <c r="B513" s="31" t="str">
        <f>IF(COUNTA(Metadata!A507)=1,IF(COUNTA(Metadata!L507,Metadata!B507)=2, IF(Metadata!L507=Metadata!B507, "No", "Yes"), "One (or both) of these fields are empty"),"")</f>
        <v/>
      </c>
      <c r="C513" t="str">
        <f>IF(COUNTA(Metadata!A507)=1,IF(COUNTA(Metadata!B507:'Metadata'!U507)=20, "Yes", "One (or more) of these fields are empty"),"")</f>
        <v/>
      </c>
      <c r="D513" t="str">
        <f>IF(COUNTA(Metadata!A507)=1, IF(ISNUMBER(MATCH(LEFT(Metadata!P507,SEARCH(":",Metadata!P507)-1),'Library and Platform Vocabulary'!$A$117:$A$413,0)), "Yes", "No"),"")</f>
        <v/>
      </c>
      <c r="E513" s="35" t="str">
        <f ca="1">IF(COUNTA(Metadata!A507)=1, IF(OR(Metadata!O507&gt;TODAY(),ISBLANK(Metadata!O507)),"No, date is missing, in the future, or invalid", "Yes"),"")</f>
        <v/>
      </c>
      <c r="F513" s="31" t="str">
        <f>IF(COUNTA(Metadata!A507)=1, IF(OR(NOT(ISBLANK(Metadata!V507)),NOT(ISBLANK(Metadata!W507))),"Yes", "No, neither of these fields have values"),"")</f>
        <v/>
      </c>
    </row>
    <row r="514" spans="1:6">
      <c r="A514" t="str">
        <f>IF(COUNTA(Metadata!A508)=1,ROW(Metadata!A508),"")</f>
        <v/>
      </c>
      <c r="B514" s="31" t="str">
        <f>IF(COUNTA(Metadata!A508)=1,IF(COUNTA(Metadata!L508,Metadata!B508)=2, IF(Metadata!L508=Metadata!B508, "No", "Yes"), "One (or both) of these fields are empty"),"")</f>
        <v/>
      </c>
      <c r="C514" t="str">
        <f>IF(COUNTA(Metadata!A508)=1,IF(COUNTA(Metadata!B508:'Metadata'!U508)=20, "Yes", "One (or more) of these fields are empty"),"")</f>
        <v/>
      </c>
      <c r="D514" t="str">
        <f>IF(COUNTA(Metadata!A508)=1, IF(ISNUMBER(MATCH(LEFT(Metadata!P508,SEARCH(":",Metadata!P508)-1),'Library and Platform Vocabulary'!$A$117:$A$413,0)), "Yes", "No"),"")</f>
        <v/>
      </c>
      <c r="E514" s="35" t="str">
        <f ca="1">IF(COUNTA(Metadata!A508)=1, IF(OR(Metadata!O508&gt;TODAY(),ISBLANK(Metadata!O508)),"No, date is missing, in the future, or invalid", "Yes"),"")</f>
        <v/>
      </c>
      <c r="F514" s="31" t="str">
        <f>IF(COUNTA(Metadata!A508)=1, IF(OR(NOT(ISBLANK(Metadata!V508)),NOT(ISBLANK(Metadata!W508))),"Yes", "No, neither of these fields have values"),"")</f>
        <v/>
      </c>
    </row>
    <row r="515" spans="1:6">
      <c r="A515" t="str">
        <f>IF(COUNTA(Metadata!A509)=1,ROW(Metadata!A509),"")</f>
        <v/>
      </c>
      <c r="B515" s="31" t="str">
        <f>IF(COUNTA(Metadata!A509)=1,IF(COUNTA(Metadata!L509,Metadata!B509)=2, IF(Metadata!L509=Metadata!B509, "No", "Yes"), "One (or both) of these fields are empty"),"")</f>
        <v/>
      </c>
      <c r="C515" t="str">
        <f>IF(COUNTA(Metadata!A509)=1,IF(COUNTA(Metadata!B509:'Metadata'!U509)=20, "Yes", "One (or more) of these fields are empty"),"")</f>
        <v/>
      </c>
      <c r="D515" t="str">
        <f>IF(COUNTA(Metadata!A509)=1, IF(ISNUMBER(MATCH(LEFT(Metadata!P509,SEARCH(":",Metadata!P509)-1),'Library and Platform Vocabulary'!$A$117:$A$413,0)), "Yes", "No"),"")</f>
        <v/>
      </c>
      <c r="E515" s="35" t="str">
        <f ca="1">IF(COUNTA(Metadata!A509)=1, IF(OR(Metadata!O509&gt;TODAY(),ISBLANK(Metadata!O509)),"No, date is missing, in the future, or invalid", "Yes"),"")</f>
        <v/>
      </c>
      <c r="F515" s="31" t="str">
        <f>IF(COUNTA(Metadata!A509)=1, IF(OR(NOT(ISBLANK(Metadata!V509)),NOT(ISBLANK(Metadata!W509))),"Yes", "No, neither of these fields have values"),"")</f>
        <v/>
      </c>
    </row>
    <row r="516" spans="1:6">
      <c r="A516" t="str">
        <f>IF(COUNTA(Metadata!A510)=1,ROW(Metadata!A510),"")</f>
        <v/>
      </c>
      <c r="B516" s="31" t="str">
        <f>IF(COUNTA(Metadata!A510)=1,IF(COUNTA(Metadata!L510,Metadata!B510)=2, IF(Metadata!L510=Metadata!B510, "No", "Yes"), "One (or both) of these fields are empty"),"")</f>
        <v/>
      </c>
      <c r="C516" t="str">
        <f>IF(COUNTA(Metadata!A510)=1,IF(COUNTA(Metadata!B510:'Metadata'!U510)=20, "Yes", "One (or more) of these fields are empty"),"")</f>
        <v/>
      </c>
      <c r="D516" t="str">
        <f>IF(COUNTA(Metadata!A510)=1, IF(ISNUMBER(MATCH(LEFT(Metadata!P510,SEARCH(":",Metadata!P510)-1),'Library and Platform Vocabulary'!$A$117:$A$413,0)), "Yes", "No"),"")</f>
        <v/>
      </c>
      <c r="E516" s="35" t="str">
        <f ca="1">IF(COUNTA(Metadata!A510)=1, IF(OR(Metadata!O510&gt;TODAY(),ISBLANK(Metadata!O510)),"No, date is missing, in the future, or invalid", "Yes"),"")</f>
        <v/>
      </c>
      <c r="F516" s="31" t="str">
        <f>IF(COUNTA(Metadata!A510)=1, IF(OR(NOT(ISBLANK(Metadata!V510)),NOT(ISBLANK(Metadata!W510))),"Yes", "No, neither of these fields have values"),"")</f>
        <v/>
      </c>
    </row>
    <row r="517" spans="1:6">
      <c r="A517" t="str">
        <f>IF(COUNTA(Metadata!A511)=1,ROW(Metadata!A511),"")</f>
        <v/>
      </c>
      <c r="B517" s="31" t="str">
        <f>IF(COUNTA(Metadata!A511)=1,IF(COUNTA(Metadata!L511,Metadata!B511)=2, IF(Metadata!L511=Metadata!B511, "No", "Yes"), "One (or both) of these fields are empty"),"")</f>
        <v/>
      </c>
      <c r="C517" t="str">
        <f>IF(COUNTA(Metadata!A511)=1,IF(COUNTA(Metadata!B511:'Metadata'!U511)=20, "Yes", "One (or more) of these fields are empty"),"")</f>
        <v/>
      </c>
      <c r="D517" t="str">
        <f>IF(COUNTA(Metadata!A511)=1, IF(ISNUMBER(MATCH(LEFT(Metadata!P511,SEARCH(":",Metadata!P511)-1),'Library and Platform Vocabulary'!$A$117:$A$413,0)), "Yes", "No"),"")</f>
        <v/>
      </c>
      <c r="E517" s="35" t="str">
        <f ca="1">IF(COUNTA(Metadata!A511)=1, IF(OR(Metadata!O511&gt;TODAY(),ISBLANK(Metadata!O511)),"No, date is missing, in the future, or invalid", "Yes"),"")</f>
        <v/>
      </c>
      <c r="F517" s="31" t="str">
        <f>IF(COUNTA(Metadata!A511)=1, IF(OR(NOT(ISBLANK(Metadata!V511)),NOT(ISBLANK(Metadata!W511))),"Yes", "No, neither of these fields have values"),"")</f>
        <v/>
      </c>
    </row>
    <row r="518" spans="1:6">
      <c r="A518" t="str">
        <f>IF(COUNTA(Metadata!A512)=1,ROW(Metadata!A512),"")</f>
        <v/>
      </c>
      <c r="B518" s="31" t="str">
        <f>IF(COUNTA(Metadata!A512)=1,IF(COUNTA(Metadata!L512,Metadata!B512)=2, IF(Metadata!L512=Metadata!B512, "No", "Yes"), "One (or both) of these fields are empty"),"")</f>
        <v/>
      </c>
      <c r="C518" t="str">
        <f>IF(COUNTA(Metadata!A512)=1,IF(COUNTA(Metadata!B512:'Metadata'!U512)=20, "Yes", "One (or more) of these fields are empty"),"")</f>
        <v/>
      </c>
      <c r="D518" t="str">
        <f>IF(COUNTA(Metadata!A512)=1, IF(ISNUMBER(MATCH(LEFT(Metadata!P512,SEARCH(":",Metadata!P512)-1),'Library and Platform Vocabulary'!$A$117:$A$413,0)), "Yes", "No"),"")</f>
        <v/>
      </c>
      <c r="E518" s="35" t="str">
        <f ca="1">IF(COUNTA(Metadata!A512)=1, IF(OR(Metadata!O512&gt;TODAY(),ISBLANK(Metadata!O512)),"No, date is missing, in the future, or invalid", "Yes"),"")</f>
        <v/>
      </c>
      <c r="F518" s="31" t="str">
        <f>IF(COUNTA(Metadata!A512)=1, IF(OR(NOT(ISBLANK(Metadata!V512)),NOT(ISBLANK(Metadata!W512))),"Yes", "No, neither of these fields have values"),"")</f>
        <v/>
      </c>
    </row>
    <row r="519" spans="1:6">
      <c r="A519" t="str">
        <f>IF(COUNTA(Metadata!A513)=1,ROW(Metadata!A513),"")</f>
        <v/>
      </c>
      <c r="B519" s="31" t="str">
        <f>IF(COUNTA(Metadata!A513)=1,IF(COUNTA(Metadata!L513,Metadata!B513)=2, IF(Metadata!L513=Metadata!B513, "No", "Yes"), "One (or both) of these fields are empty"),"")</f>
        <v/>
      </c>
      <c r="C519" t="str">
        <f>IF(COUNTA(Metadata!A513)=1,IF(COUNTA(Metadata!B513:'Metadata'!U513)=20, "Yes", "One (or more) of these fields are empty"),"")</f>
        <v/>
      </c>
      <c r="D519" t="str">
        <f>IF(COUNTA(Metadata!A513)=1, IF(ISNUMBER(MATCH(LEFT(Metadata!P513,SEARCH(":",Metadata!P513)-1),'Library and Platform Vocabulary'!$A$117:$A$413,0)), "Yes", "No"),"")</f>
        <v/>
      </c>
      <c r="E519" s="35" t="str">
        <f ca="1">IF(COUNTA(Metadata!A513)=1, IF(OR(Metadata!O513&gt;TODAY(),ISBLANK(Metadata!O513)),"No, date is missing, in the future, or invalid", "Yes"),"")</f>
        <v/>
      </c>
      <c r="F519" s="31" t="str">
        <f>IF(COUNTA(Metadata!A513)=1, IF(OR(NOT(ISBLANK(Metadata!V513)),NOT(ISBLANK(Metadata!W513))),"Yes", "No, neither of these fields have values"),"")</f>
        <v/>
      </c>
    </row>
    <row r="520" spans="1:6">
      <c r="A520" t="str">
        <f>IF(COUNTA(Metadata!A514)=1,ROW(Metadata!A514),"")</f>
        <v/>
      </c>
      <c r="B520" s="31" t="str">
        <f>IF(COUNTA(Metadata!A514)=1,IF(COUNTA(Metadata!L514,Metadata!B514)=2, IF(Metadata!L514=Metadata!B514, "No", "Yes"), "One (or both) of these fields are empty"),"")</f>
        <v/>
      </c>
      <c r="C520" t="str">
        <f>IF(COUNTA(Metadata!A514)=1,IF(COUNTA(Metadata!B514:'Metadata'!U514)=20, "Yes", "One (or more) of these fields are empty"),"")</f>
        <v/>
      </c>
      <c r="D520" t="str">
        <f>IF(COUNTA(Metadata!A514)=1, IF(ISNUMBER(MATCH(LEFT(Metadata!P514,SEARCH(":",Metadata!P514)-1),'Library and Platform Vocabulary'!$A$117:$A$413,0)), "Yes", "No"),"")</f>
        <v/>
      </c>
      <c r="E520" s="35" t="str">
        <f ca="1">IF(COUNTA(Metadata!A514)=1, IF(OR(Metadata!O514&gt;TODAY(),ISBLANK(Metadata!O514)),"No, date is missing, in the future, or invalid", "Yes"),"")</f>
        <v/>
      </c>
      <c r="F520" s="31" t="str">
        <f>IF(COUNTA(Metadata!A514)=1, IF(OR(NOT(ISBLANK(Metadata!V514)),NOT(ISBLANK(Metadata!W514))),"Yes", "No, neither of these fields have values"),"")</f>
        <v/>
      </c>
    </row>
    <row r="521" spans="1:6">
      <c r="A521" t="str">
        <f>IF(COUNTA(Metadata!A515)=1,ROW(Metadata!A515),"")</f>
        <v/>
      </c>
      <c r="B521" s="31" t="str">
        <f>IF(COUNTA(Metadata!A515)=1,IF(COUNTA(Metadata!L515,Metadata!B515)=2, IF(Metadata!L515=Metadata!B515, "No", "Yes"), "One (or both) of these fields are empty"),"")</f>
        <v/>
      </c>
      <c r="C521" t="str">
        <f>IF(COUNTA(Metadata!A515)=1,IF(COUNTA(Metadata!B515:'Metadata'!U515)=20, "Yes", "One (or more) of these fields are empty"),"")</f>
        <v/>
      </c>
      <c r="D521" t="str">
        <f>IF(COUNTA(Metadata!A515)=1, IF(ISNUMBER(MATCH(LEFT(Metadata!P515,SEARCH(":",Metadata!P515)-1),'Library and Platform Vocabulary'!$A$117:$A$413,0)), "Yes", "No"),"")</f>
        <v/>
      </c>
      <c r="E521" s="35" t="str">
        <f ca="1">IF(COUNTA(Metadata!A515)=1, IF(OR(Metadata!O515&gt;TODAY(),ISBLANK(Metadata!O515)),"No, date is missing, in the future, or invalid", "Yes"),"")</f>
        <v/>
      </c>
      <c r="F521" s="31" t="str">
        <f>IF(COUNTA(Metadata!A515)=1, IF(OR(NOT(ISBLANK(Metadata!V515)),NOT(ISBLANK(Metadata!W515))),"Yes", "No, neither of these fields have values"),"")</f>
        <v/>
      </c>
    </row>
    <row r="522" spans="1:6">
      <c r="A522" t="str">
        <f>IF(COUNTA(Metadata!A516)=1,ROW(Metadata!A516),"")</f>
        <v/>
      </c>
      <c r="B522" s="31" t="str">
        <f>IF(COUNTA(Metadata!A516)=1,IF(COUNTA(Metadata!L516,Metadata!B516)=2, IF(Metadata!L516=Metadata!B516, "No", "Yes"), "One (or both) of these fields are empty"),"")</f>
        <v/>
      </c>
      <c r="C522" t="str">
        <f>IF(COUNTA(Metadata!A516)=1,IF(COUNTA(Metadata!B516:'Metadata'!U516)=20, "Yes", "One (or more) of these fields are empty"),"")</f>
        <v/>
      </c>
      <c r="D522" t="str">
        <f>IF(COUNTA(Metadata!A516)=1, IF(ISNUMBER(MATCH(LEFT(Metadata!P516,SEARCH(":",Metadata!P516)-1),'Library and Platform Vocabulary'!$A$117:$A$413,0)), "Yes", "No"),"")</f>
        <v/>
      </c>
      <c r="E522" s="35" t="str">
        <f ca="1">IF(COUNTA(Metadata!A516)=1, IF(OR(Metadata!O516&gt;TODAY(),ISBLANK(Metadata!O516)),"No, date is missing, in the future, or invalid", "Yes"),"")</f>
        <v/>
      </c>
      <c r="F522" s="31" t="str">
        <f>IF(COUNTA(Metadata!A516)=1, IF(OR(NOT(ISBLANK(Metadata!V516)),NOT(ISBLANK(Metadata!W516))),"Yes", "No, neither of these fields have values"),"")</f>
        <v/>
      </c>
    </row>
    <row r="523" spans="1:6">
      <c r="A523" t="str">
        <f>IF(COUNTA(Metadata!A517)=1,ROW(Metadata!A517),"")</f>
        <v/>
      </c>
      <c r="B523" s="31" t="str">
        <f>IF(COUNTA(Metadata!A517)=1,IF(COUNTA(Metadata!L517,Metadata!B517)=2, IF(Metadata!L517=Metadata!B517, "No", "Yes"), "One (or both) of these fields are empty"),"")</f>
        <v/>
      </c>
      <c r="C523" t="str">
        <f>IF(COUNTA(Metadata!A517)=1,IF(COUNTA(Metadata!B517:'Metadata'!U517)=20, "Yes", "One (or more) of these fields are empty"),"")</f>
        <v/>
      </c>
      <c r="D523" t="str">
        <f>IF(COUNTA(Metadata!A517)=1, IF(ISNUMBER(MATCH(LEFT(Metadata!P517,SEARCH(":",Metadata!P517)-1),'Library and Platform Vocabulary'!$A$117:$A$413,0)), "Yes", "No"),"")</f>
        <v/>
      </c>
      <c r="E523" s="35" t="str">
        <f ca="1">IF(COUNTA(Metadata!A517)=1, IF(OR(Metadata!O517&gt;TODAY(),ISBLANK(Metadata!O517)),"No, date is missing, in the future, or invalid", "Yes"),"")</f>
        <v/>
      </c>
      <c r="F523" s="31" t="str">
        <f>IF(COUNTA(Metadata!A517)=1, IF(OR(NOT(ISBLANK(Metadata!V517)),NOT(ISBLANK(Metadata!W517))),"Yes", "No, neither of these fields have values"),"")</f>
        <v/>
      </c>
    </row>
    <row r="524" spans="1:6">
      <c r="A524" t="str">
        <f>IF(COUNTA(Metadata!A518)=1,ROW(Metadata!A518),"")</f>
        <v/>
      </c>
      <c r="B524" s="31" t="str">
        <f>IF(COUNTA(Metadata!A518)=1,IF(COUNTA(Metadata!L518,Metadata!B518)=2, IF(Metadata!L518=Metadata!B518, "No", "Yes"), "One (or both) of these fields are empty"),"")</f>
        <v/>
      </c>
      <c r="C524" t="str">
        <f>IF(COUNTA(Metadata!A518)=1,IF(COUNTA(Metadata!B518:'Metadata'!U518)=20, "Yes", "One (or more) of these fields are empty"),"")</f>
        <v/>
      </c>
      <c r="D524" t="str">
        <f>IF(COUNTA(Metadata!A518)=1, IF(ISNUMBER(MATCH(LEFT(Metadata!P518,SEARCH(":",Metadata!P518)-1),'Library and Platform Vocabulary'!$A$117:$A$413,0)), "Yes", "No"),"")</f>
        <v/>
      </c>
      <c r="E524" s="35" t="str">
        <f ca="1">IF(COUNTA(Metadata!A518)=1, IF(OR(Metadata!O518&gt;TODAY(),ISBLANK(Metadata!O518)),"No, date is missing, in the future, or invalid", "Yes"),"")</f>
        <v/>
      </c>
      <c r="F524" s="31" t="str">
        <f>IF(COUNTA(Metadata!A518)=1, IF(OR(NOT(ISBLANK(Metadata!V518)),NOT(ISBLANK(Metadata!W518))),"Yes", "No, neither of these fields have values"),"")</f>
        <v/>
      </c>
    </row>
    <row r="525" spans="1:6">
      <c r="A525" t="str">
        <f>IF(COUNTA(Metadata!A519)=1,ROW(Metadata!A519),"")</f>
        <v/>
      </c>
      <c r="B525" s="31" t="str">
        <f>IF(COUNTA(Metadata!A519)=1,IF(COUNTA(Metadata!L519,Metadata!B519)=2, IF(Metadata!L519=Metadata!B519, "No", "Yes"), "One (or both) of these fields are empty"),"")</f>
        <v/>
      </c>
      <c r="C525" t="str">
        <f>IF(COUNTA(Metadata!A519)=1,IF(COUNTA(Metadata!B519:'Metadata'!U519)=20, "Yes", "One (or more) of these fields are empty"),"")</f>
        <v/>
      </c>
      <c r="D525" t="str">
        <f>IF(COUNTA(Metadata!A519)=1, IF(ISNUMBER(MATCH(LEFT(Metadata!P519,SEARCH(":",Metadata!P519)-1),'Library and Platform Vocabulary'!$A$117:$A$413,0)), "Yes", "No"),"")</f>
        <v/>
      </c>
      <c r="E525" s="35" t="str">
        <f ca="1">IF(COUNTA(Metadata!A519)=1, IF(OR(Metadata!O519&gt;TODAY(),ISBLANK(Metadata!O519)),"No, date is missing, in the future, or invalid", "Yes"),"")</f>
        <v/>
      </c>
      <c r="F525" s="31" t="str">
        <f>IF(COUNTA(Metadata!A519)=1, IF(OR(NOT(ISBLANK(Metadata!V519)),NOT(ISBLANK(Metadata!W519))),"Yes", "No, neither of these fields have values"),"")</f>
        <v/>
      </c>
    </row>
    <row r="526" spans="1:6">
      <c r="A526" t="str">
        <f>IF(COUNTA(Metadata!A520)=1,ROW(Metadata!A520),"")</f>
        <v/>
      </c>
      <c r="B526" s="31" t="str">
        <f>IF(COUNTA(Metadata!A520)=1,IF(COUNTA(Metadata!L520,Metadata!B520)=2, IF(Metadata!L520=Metadata!B520, "No", "Yes"), "One (or both) of these fields are empty"),"")</f>
        <v/>
      </c>
      <c r="C526" t="str">
        <f>IF(COUNTA(Metadata!A520)=1,IF(COUNTA(Metadata!B520:'Metadata'!U520)=20, "Yes", "One (or more) of these fields are empty"),"")</f>
        <v/>
      </c>
      <c r="D526" t="str">
        <f>IF(COUNTA(Metadata!A520)=1, IF(ISNUMBER(MATCH(LEFT(Metadata!P520,SEARCH(":",Metadata!P520)-1),'Library and Platform Vocabulary'!$A$117:$A$413,0)), "Yes", "No"),"")</f>
        <v/>
      </c>
      <c r="E526" s="35" t="str">
        <f ca="1">IF(COUNTA(Metadata!A520)=1, IF(OR(Metadata!O520&gt;TODAY(),ISBLANK(Metadata!O520)),"No, date is missing, in the future, or invalid", "Yes"),"")</f>
        <v/>
      </c>
      <c r="F526" s="31" t="str">
        <f>IF(COUNTA(Metadata!A520)=1, IF(OR(NOT(ISBLANK(Metadata!V520)),NOT(ISBLANK(Metadata!W520))),"Yes", "No, neither of these fields have values"),"")</f>
        <v/>
      </c>
    </row>
    <row r="527" spans="1:6">
      <c r="A527" t="str">
        <f>IF(COUNTA(Metadata!A521)=1,ROW(Metadata!A521),"")</f>
        <v/>
      </c>
      <c r="B527" s="31" t="str">
        <f>IF(COUNTA(Metadata!A521)=1,IF(COUNTA(Metadata!L521,Metadata!B521)=2, IF(Metadata!L521=Metadata!B521, "No", "Yes"), "One (or both) of these fields are empty"),"")</f>
        <v/>
      </c>
      <c r="C527" t="str">
        <f>IF(COUNTA(Metadata!A521)=1,IF(COUNTA(Metadata!B521:'Metadata'!U521)=20, "Yes", "One (or more) of these fields are empty"),"")</f>
        <v/>
      </c>
      <c r="D527" t="str">
        <f>IF(COUNTA(Metadata!A521)=1, IF(ISNUMBER(MATCH(LEFT(Metadata!P521,SEARCH(":",Metadata!P521)-1),'Library and Platform Vocabulary'!$A$117:$A$413,0)), "Yes", "No"),"")</f>
        <v/>
      </c>
      <c r="E527" s="35" t="str">
        <f ca="1">IF(COUNTA(Metadata!A521)=1, IF(OR(Metadata!O521&gt;TODAY(),ISBLANK(Metadata!O521)),"No, date is missing, in the future, or invalid", "Yes"),"")</f>
        <v/>
      </c>
      <c r="F527" s="31" t="str">
        <f>IF(COUNTA(Metadata!A521)=1, IF(OR(NOT(ISBLANK(Metadata!V521)),NOT(ISBLANK(Metadata!W521))),"Yes", "No, neither of these fields have values"),"")</f>
        <v/>
      </c>
    </row>
    <row r="528" spans="1:6">
      <c r="A528" t="str">
        <f>IF(COUNTA(Metadata!A522)=1,ROW(Metadata!A522),"")</f>
        <v/>
      </c>
      <c r="B528" s="31" t="str">
        <f>IF(COUNTA(Metadata!A522)=1,IF(COUNTA(Metadata!L522,Metadata!B522)=2, IF(Metadata!L522=Metadata!B522, "No", "Yes"), "One (or both) of these fields are empty"),"")</f>
        <v/>
      </c>
      <c r="C528" t="str">
        <f>IF(COUNTA(Metadata!A522)=1,IF(COUNTA(Metadata!B522:'Metadata'!U522)=20, "Yes", "One (or more) of these fields are empty"),"")</f>
        <v/>
      </c>
      <c r="D528" t="str">
        <f>IF(COUNTA(Metadata!A522)=1, IF(ISNUMBER(MATCH(LEFT(Metadata!P522,SEARCH(":",Metadata!P522)-1),'Library and Platform Vocabulary'!$A$117:$A$413,0)), "Yes", "No"),"")</f>
        <v/>
      </c>
      <c r="E528" s="35" t="str">
        <f ca="1">IF(COUNTA(Metadata!A522)=1, IF(OR(Metadata!O522&gt;TODAY(),ISBLANK(Metadata!O522)),"No, date is missing, in the future, or invalid", "Yes"),"")</f>
        <v/>
      </c>
      <c r="F528" s="31" t="str">
        <f>IF(COUNTA(Metadata!A522)=1, IF(OR(NOT(ISBLANK(Metadata!V522)),NOT(ISBLANK(Metadata!W522))),"Yes", "No, neither of these fields have values"),"")</f>
        <v/>
      </c>
    </row>
    <row r="529" spans="1:6">
      <c r="A529" t="str">
        <f>IF(COUNTA(Metadata!A523)=1,ROW(Metadata!A523),"")</f>
        <v/>
      </c>
      <c r="B529" s="31" t="str">
        <f>IF(COUNTA(Metadata!A523)=1,IF(COUNTA(Metadata!L523,Metadata!B523)=2, IF(Metadata!L523=Metadata!B523, "No", "Yes"), "One (or both) of these fields are empty"),"")</f>
        <v/>
      </c>
      <c r="C529" t="str">
        <f>IF(COUNTA(Metadata!A523)=1,IF(COUNTA(Metadata!B523:'Metadata'!U523)=20, "Yes", "One (or more) of these fields are empty"),"")</f>
        <v/>
      </c>
      <c r="D529" t="str">
        <f>IF(COUNTA(Metadata!A523)=1, IF(ISNUMBER(MATCH(LEFT(Metadata!P523,SEARCH(":",Metadata!P523)-1),'Library and Platform Vocabulary'!$A$117:$A$413,0)), "Yes", "No"),"")</f>
        <v/>
      </c>
      <c r="E529" s="35" t="str">
        <f ca="1">IF(COUNTA(Metadata!A523)=1, IF(OR(Metadata!O523&gt;TODAY(),ISBLANK(Metadata!O523)),"No, date is missing, in the future, or invalid", "Yes"),"")</f>
        <v/>
      </c>
      <c r="F529" s="31" t="str">
        <f>IF(COUNTA(Metadata!A523)=1, IF(OR(NOT(ISBLANK(Metadata!V523)),NOT(ISBLANK(Metadata!W523))),"Yes", "No, neither of these fields have values"),"")</f>
        <v/>
      </c>
    </row>
    <row r="530" spans="1:6">
      <c r="A530" t="str">
        <f>IF(COUNTA(Metadata!A524)=1,ROW(Metadata!A524),"")</f>
        <v/>
      </c>
      <c r="B530" s="31" t="str">
        <f>IF(COUNTA(Metadata!A524)=1,IF(COUNTA(Metadata!L524,Metadata!B524)=2, IF(Metadata!L524=Metadata!B524, "No", "Yes"), "One (or both) of these fields are empty"),"")</f>
        <v/>
      </c>
      <c r="C530" t="str">
        <f>IF(COUNTA(Metadata!A524)=1,IF(COUNTA(Metadata!B524:'Metadata'!U524)=20, "Yes", "One (or more) of these fields are empty"),"")</f>
        <v/>
      </c>
      <c r="D530" t="str">
        <f>IF(COUNTA(Metadata!A524)=1, IF(ISNUMBER(MATCH(LEFT(Metadata!P524,SEARCH(":",Metadata!P524)-1),'Library and Platform Vocabulary'!$A$117:$A$413,0)), "Yes", "No"),"")</f>
        <v/>
      </c>
      <c r="E530" s="35" t="str">
        <f ca="1">IF(COUNTA(Metadata!A524)=1, IF(OR(Metadata!O524&gt;TODAY(),ISBLANK(Metadata!O524)),"No, date is missing, in the future, or invalid", "Yes"),"")</f>
        <v/>
      </c>
      <c r="F530" s="31" t="str">
        <f>IF(COUNTA(Metadata!A524)=1, IF(OR(NOT(ISBLANK(Metadata!V524)),NOT(ISBLANK(Metadata!W524))),"Yes", "No, neither of these fields have values"),"")</f>
        <v/>
      </c>
    </row>
    <row r="531" spans="1:6">
      <c r="A531" t="str">
        <f>IF(COUNTA(Metadata!A525)=1,ROW(Metadata!A525),"")</f>
        <v/>
      </c>
      <c r="B531" s="31" t="str">
        <f>IF(COUNTA(Metadata!A525)=1,IF(COUNTA(Metadata!L525,Metadata!B525)=2, IF(Metadata!L525=Metadata!B525, "No", "Yes"), "One (or both) of these fields are empty"),"")</f>
        <v/>
      </c>
      <c r="C531" t="str">
        <f>IF(COUNTA(Metadata!A525)=1,IF(COUNTA(Metadata!B525:'Metadata'!U525)=20, "Yes", "One (or more) of these fields are empty"),"")</f>
        <v/>
      </c>
      <c r="D531" t="str">
        <f>IF(COUNTA(Metadata!A525)=1, IF(ISNUMBER(MATCH(LEFT(Metadata!P525,SEARCH(":",Metadata!P525)-1),'Library and Platform Vocabulary'!$A$117:$A$413,0)), "Yes", "No"),"")</f>
        <v/>
      </c>
      <c r="E531" s="35" t="str">
        <f ca="1">IF(COUNTA(Metadata!A525)=1, IF(OR(Metadata!O525&gt;TODAY(),ISBLANK(Metadata!O525)),"No, date is missing, in the future, or invalid", "Yes"),"")</f>
        <v/>
      </c>
      <c r="F531" s="31" t="str">
        <f>IF(COUNTA(Metadata!A525)=1, IF(OR(NOT(ISBLANK(Metadata!V525)),NOT(ISBLANK(Metadata!W525))),"Yes", "No, neither of these fields have values"),"")</f>
        <v/>
      </c>
    </row>
    <row r="532" spans="1:6">
      <c r="A532" t="str">
        <f>IF(COUNTA(Metadata!A526)=1,ROW(Metadata!A526),"")</f>
        <v/>
      </c>
      <c r="B532" s="31" t="str">
        <f>IF(COUNTA(Metadata!A526)=1,IF(COUNTA(Metadata!L526,Metadata!B526)=2, IF(Metadata!L526=Metadata!B526, "No", "Yes"), "One (or both) of these fields are empty"),"")</f>
        <v/>
      </c>
      <c r="C532" t="str">
        <f>IF(COUNTA(Metadata!A526)=1,IF(COUNTA(Metadata!B526:'Metadata'!U526)=20, "Yes", "One (or more) of these fields are empty"),"")</f>
        <v/>
      </c>
      <c r="D532" t="str">
        <f>IF(COUNTA(Metadata!A526)=1, IF(ISNUMBER(MATCH(LEFT(Metadata!P526,SEARCH(":",Metadata!P526)-1),'Library and Platform Vocabulary'!$A$117:$A$413,0)), "Yes", "No"),"")</f>
        <v/>
      </c>
      <c r="E532" s="35" t="str">
        <f ca="1">IF(COUNTA(Metadata!A526)=1, IF(OR(Metadata!O526&gt;TODAY(),ISBLANK(Metadata!O526)),"No, date is missing, in the future, or invalid", "Yes"),"")</f>
        <v/>
      </c>
      <c r="F532" s="31" t="str">
        <f>IF(COUNTA(Metadata!A526)=1, IF(OR(NOT(ISBLANK(Metadata!V526)),NOT(ISBLANK(Metadata!W526))),"Yes", "No, neither of these fields have values"),"")</f>
        <v/>
      </c>
    </row>
    <row r="533" spans="1:6">
      <c r="A533" t="str">
        <f>IF(COUNTA(Metadata!A527)=1,ROW(Metadata!A527),"")</f>
        <v/>
      </c>
      <c r="B533" s="31" t="str">
        <f>IF(COUNTA(Metadata!A527)=1,IF(COUNTA(Metadata!L527,Metadata!B527)=2, IF(Metadata!L527=Metadata!B527, "No", "Yes"), "One (or both) of these fields are empty"),"")</f>
        <v/>
      </c>
      <c r="C533" t="str">
        <f>IF(COUNTA(Metadata!A527)=1,IF(COUNTA(Metadata!B527:'Metadata'!U527)=20, "Yes", "One (or more) of these fields are empty"),"")</f>
        <v/>
      </c>
      <c r="D533" t="str">
        <f>IF(COUNTA(Metadata!A527)=1, IF(ISNUMBER(MATCH(LEFT(Metadata!P527,SEARCH(":",Metadata!P527)-1),'Library and Platform Vocabulary'!$A$117:$A$413,0)), "Yes", "No"),"")</f>
        <v/>
      </c>
      <c r="E533" s="35" t="str">
        <f ca="1">IF(COUNTA(Metadata!A527)=1, IF(OR(Metadata!O527&gt;TODAY(),ISBLANK(Metadata!O527)),"No, date is missing, in the future, or invalid", "Yes"),"")</f>
        <v/>
      </c>
      <c r="F533" s="31" t="str">
        <f>IF(COUNTA(Metadata!A527)=1, IF(OR(NOT(ISBLANK(Metadata!V527)),NOT(ISBLANK(Metadata!W527))),"Yes", "No, neither of these fields have values"),"")</f>
        <v/>
      </c>
    </row>
    <row r="534" spans="1:6">
      <c r="A534" t="str">
        <f>IF(COUNTA(Metadata!A528)=1,ROW(Metadata!A528),"")</f>
        <v/>
      </c>
      <c r="B534" s="31" t="str">
        <f>IF(COUNTA(Metadata!A528)=1,IF(COUNTA(Metadata!L528,Metadata!B528)=2, IF(Metadata!L528=Metadata!B528, "No", "Yes"), "One (or both) of these fields are empty"),"")</f>
        <v/>
      </c>
      <c r="C534" t="str">
        <f>IF(COUNTA(Metadata!A528)=1,IF(COUNTA(Metadata!B528:'Metadata'!U528)=20, "Yes", "One (or more) of these fields are empty"),"")</f>
        <v/>
      </c>
      <c r="D534" t="str">
        <f>IF(COUNTA(Metadata!A528)=1, IF(ISNUMBER(MATCH(LEFT(Metadata!P528,SEARCH(":",Metadata!P528)-1),'Library and Platform Vocabulary'!$A$117:$A$413,0)), "Yes", "No"),"")</f>
        <v/>
      </c>
      <c r="E534" s="35" t="str">
        <f ca="1">IF(COUNTA(Metadata!A528)=1, IF(OR(Metadata!O528&gt;TODAY(),ISBLANK(Metadata!O528)),"No, date is missing, in the future, or invalid", "Yes"),"")</f>
        <v/>
      </c>
      <c r="F534" s="31" t="str">
        <f>IF(COUNTA(Metadata!A528)=1, IF(OR(NOT(ISBLANK(Metadata!V528)),NOT(ISBLANK(Metadata!W528))),"Yes", "No, neither of these fields have values"),"")</f>
        <v/>
      </c>
    </row>
    <row r="535" spans="1:6">
      <c r="A535" t="str">
        <f>IF(COUNTA(Metadata!A529)=1,ROW(Metadata!A529),"")</f>
        <v/>
      </c>
      <c r="B535" s="31" t="str">
        <f>IF(COUNTA(Metadata!A529)=1,IF(COUNTA(Metadata!L529,Metadata!B529)=2, IF(Metadata!L529=Metadata!B529, "No", "Yes"), "One (or both) of these fields are empty"),"")</f>
        <v/>
      </c>
      <c r="C535" t="str">
        <f>IF(COUNTA(Metadata!A529)=1,IF(COUNTA(Metadata!B529:'Metadata'!U529)=20, "Yes", "One (or more) of these fields are empty"),"")</f>
        <v/>
      </c>
      <c r="D535" t="str">
        <f>IF(COUNTA(Metadata!A529)=1, IF(ISNUMBER(MATCH(LEFT(Metadata!P529,SEARCH(":",Metadata!P529)-1),'Library and Platform Vocabulary'!$A$117:$A$413,0)), "Yes", "No"),"")</f>
        <v/>
      </c>
      <c r="E535" s="35" t="str">
        <f ca="1">IF(COUNTA(Metadata!A529)=1, IF(OR(Metadata!O529&gt;TODAY(),ISBLANK(Metadata!O529)),"No, date is missing, in the future, or invalid", "Yes"),"")</f>
        <v/>
      </c>
      <c r="F535" s="31" t="str">
        <f>IF(COUNTA(Metadata!A529)=1, IF(OR(NOT(ISBLANK(Metadata!V529)),NOT(ISBLANK(Metadata!W529))),"Yes", "No, neither of these fields have values"),"")</f>
        <v/>
      </c>
    </row>
    <row r="536" spans="1:6">
      <c r="A536" t="str">
        <f>IF(COUNTA(Metadata!A530)=1,ROW(Metadata!A530),"")</f>
        <v/>
      </c>
      <c r="B536" s="31" t="str">
        <f>IF(COUNTA(Metadata!A530)=1,IF(COUNTA(Metadata!L530,Metadata!B530)=2, IF(Metadata!L530=Metadata!B530, "No", "Yes"), "One (or both) of these fields are empty"),"")</f>
        <v/>
      </c>
      <c r="C536" t="str">
        <f>IF(COUNTA(Metadata!A530)=1,IF(COUNTA(Metadata!B530:'Metadata'!U530)=20, "Yes", "One (or more) of these fields are empty"),"")</f>
        <v/>
      </c>
      <c r="D536" t="str">
        <f>IF(COUNTA(Metadata!A530)=1, IF(ISNUMBER(MATCH(LEFT(Metadata!P530,SEARCH(":",Metadata!P530)-1),'Library and Platform Vocabulary'!$A$117:$A$413,0)), "Yes", "No"),"")</f>
        <v/>
      </c>
      <c r="E536" s="35" t="str">
        <f ca="1">IF(COUNTA(Metadata!A530)=1, IF(OR(Metadata!O530&gt;TODAY(),ISBLANK(Metadata!O530)),"No, date is missing, in the future, or invalid", "Yes"),"")</f>
        <v/>
      </c>
      <c r="F536" s="31" t="str">
        <f>IF(COUNTA(Metadata!A530)=1, IF(OR(NOT(ISBLANK(Metadata!V530)),NOT(ISBLANK(Metadata!W530))),"Yes", "No, neither of these fields have values"),"")</f>
        <v/>
      </c>
    </row>
    <row r="537" spans="1:6">
      <c r="A537" t="str">
        <f>IF(COUNTA(Metadata!A531)=1,ROW(Metadata!A531),"")</f>
        <v/>
      </c>
      <c r="B537" s="31" t="str">
        <f>IF(COUNTA(Metadata!A531)=1,IF(COUNTA(Metadata!L531,Metadata!B531)=2, IF(Metadata!L531=Metadata!B531, "No", "Yes"), "One (or both) of these fields are empty"),"")</f>
        <v/>
      </c>
      <c r="C537" t="str">
        <f>IF(COUNTA(Metadata!A531)=1,IF(COUNTA(Metadata!B531:'Metadata'!U531)=20, "Yes", "One (or more) of these fields are empty"),"")</f>
        <v/>
      </c>
      <c r="D537" t="str">
        <f>IF(COUNTA(Metadata!A531)=1, IF(ISNUMBER(MATCH(LEFT(Metadata!P531,SEARCH(":",Metadata!P531)-1),'Library and Platform Vocabulary'!$A$117:$A$413,0)), "Yes", "No"),"")</f>
        <v/>
      </c>
      <c r="E537" s="35" t="str">
        <f ca="1">IF(COUNTA(Metadata!A531)=1, IF(OR(Metadata!O531&gt;TODAY(),ISBLANK(Metadata!O531)),"No, date is missing, in the future, or invalid", "Yes"),"")</f>
        <v/>
      </c>
      <c r="F537" s="31" t="str">
        <f>IF(COUNTA(Metadata!A531)=1, IF(OR(NOT(ISBLANK(Metadata!V531)),NOT(ISBLANK(Metadata!W531))),"Yes", "No, neither of these fields have values"),"")</f>
        <v/>
      </c>
    </row>
    <row r="538" spans="1:6">
      <c r="A538" t="str">
        <f>IF(COUNTA(Metadata!A532)=1,ROW(Metadata!A532),"")</f>
        <v/>
      </c>
      <c r="B538" s="31" t="str">
        <f>IF(COUNTA(Metadata!A532)=1,IF(COUNTA(Metadata!L532,Metadata!B532)=2, IF(Metadata!L532=Metadata!B532, "No", "Yes"), "One (or both) of these fields are empty"),"")</f>
        <v/>
      </c>
      <c r="C538" t="str">
        <f>IF(COUNTA(Metadata!A532)=1,IF(COUNTA(Metadata!B532:'Metadata'!U532)=20, "Yes", "One (or more) of these fields are empty"),"")</f>
        <v/>
      </c>
      <c r="D538" t="str">
        <f>IF(COUNTA(Metadata!A532)=1, IF(ISNUMBER(MATCH(LEFT(Metadata!P532,SEARCH(":",Metadata!P532)-1),'Library and Platform Vocabulary'!$A$117:$A$413,0)), "Yes", "No"),"")</f>
        <v/>
      </c>
      <c r="E538" s="35" t="str">
        <f ca="1">IF(COUNTA(Metadata!A532)=1, IF(OR(Metadata!O532&gt;TODAY(),ISBLANK(Metadata!O532)),"No, date is missing, in the future, or invalid", "Yes"),"")</f>
        <v/>
      </c>
      <c r="F538" s="31" t="str">
        <f>IF(COUNTA(Metadata!A532)=1, IF(OR(NOT(ISBLANK(Metadata!V532)),NOT(ISBLANK(Metadata!W532))),"Yes", "No, neither of these fields have values"),"")</f>
        <v/>
      </c>
    </row>
    <row r="539" spans="1:6">
      <c r="A539" t="str">
        <f>IF(COUNTA(Metadata!A533)=1,ROW(Metadata!A533),"")</f>
        <v/>
      </c>
      <c r="B539" s="31" t="str">
        <f>IF(COUNTA(Metadata!A533)=1,IF(COUNTA(Metadata!L533,Metadata!B533)=2, IF(Metadata!L533=Metadata!B533, "No", "Yes"), "One (or both) of these fields are empty"),"")</f>
        <v/>
      </c>
      <c r="C539" t="str">
        <f>IF(COUNTA(Metadata!A533)=1,IF(COUNTA(Metadata!B533:'Metadata'!U533)=20, "Yes", "One (or more) of these fields are empty"),"")</f>
        <v/>
      </c>
      <c r="D539" t="str">
        <f>IF(COUNTA(Metadata!A533)=1, IF(ISNUMBER(MATCH(LEFT(Metadata!P533,SEARCH(":",Metadata!P533)-1),'Library and Platform Vocabulary'!$A$117:$A$413,0)), "Yes", "No"),"")</f>
        <v/>
      </c>
      <c r="E539" s="35" t="str">
        <f ca="1">IF(COUNTA(Metadata!A533)=1, IF(OR(Metadata!O533&gt;TODAY(),ISBLANK(Metadata!O533)),"No, date is missing, in the future, or invalid", "Yes"),"")</f>
        <v/>
      </c>
      <c r="F539" s="31" t="str">
        <f>IF(COUNTA(Metadata!A533)=1, IF(OR(NOT(ISBLANK(Metadata!V533)),NOT(ISBLANK(Metadata!W533))),"Yes", "No, neither of these fields have values"),"")</f>
        <v/>
      </c>
    </row>
    <row r="540" spans="1:6">
      <c r="A540" t="str">
        <f>IF(COUNTA(Metadata!A534)=1,ROW(Metadata!A534),"")</f>
        <v/>
      </c>
      <c r="B540" s="31" t="str">
        <f>IF(COUNTA(Metadata!A534)=1,IF(COUNTA(Metadata!L534,Metadata!B534)=2, IF(Metadata!L534=Metadata!B534, "No", "Yes"), "One (or both) of these fields are empty"),"")</f>
        <v/>
      </c>
      <c r="C540" t="str">
        <f>IF(COUNTA(Metadata!A534)=1,IF(COUNTA(Metadata!B534:'Metadata'!U534)=20, "Yes", "One (or more) of these fields are empty"),"")</f>
        <v/>
      </c>
      <c r="D540" t="str">
        <f>IF(COUNTA(Metadata!A534)=1, IF(ISNUMBER(MATCH(LEFT(Metadata!P534,SEARCH(":",Metadata!P534)-1),'Library and Platform Vocabulary'!$A$117:$A$413,0)), "Yes", "No"),"")</f>
        <v/>
      </c>
      <c r="E540" s="35" t="str">
        <f ca="1">IF(COUNTA(Metadata!A534)=1, IF(OR(Metadata!O534&gt;TODAY(),ISBLANK(Metadata!O534)),"No, date is missing, in the future, or invalid", "Yes"),"")</f>
        <v/>
      </c>
      <c r="F540" s="31" t="str">
        <f>IF(COUNTA(Metadata!A534)=1, IF(OR(NOT(ISBLANK(Metadata!V534)),NOT(ISBLANK(Metadata!W534))),"Yes", "No, neither of these fields have values"),"")</f>
        <v/>
      </c>
    </row>
    <row r="541" spans="1:6">
      <c r="A541" t="str">
        <f>IF(COUNTA(Metadata!A535)=1,ROW(Metadata!A535),"")</f>
        <v/>
      </c>
      <c r="B541" s="31" t="str">
        <f>IF(COUNTA(Metadata!A535)=1,IF(COUNTA(Metadata!L535,Metadata!B535)=2, IF(Metadata!L535=Metadata!B535, "No", "Yes"), "One (or both) of these fields are empty"),"")</f>
        <v/>
      </c>
      <c r="C541" t="str">
        <f>IF(COUNTA(Metadata!A535)=1,IF(COUNTA(Metadata!B535:'Metadata'!U535)=20, "Yes", "One (or more) of these fields are empty"),"")</f>
        <v/>
      </c>
      <c r="D541" t="str">
        <f>IF(COUNTA(Metadata!A535)=1, IF(ISNUMBER(MATCH(LEFT(Metadata!P535,SEARCH(":",Metadata!P535)-1),'Library and Platform Vocabulary'!$A$117:$A$413,0)), "Yes", "No"),"")</f>
        <v/>
      </c>
      <c r="E541" s="35" t="str">
        <f ca="1">IF(COUNTA(Metadata!A535)=1, IF(OR(Metadata!O535&gt;TODAY(),ISBLANK(Metadata!O535)),"No, date is missing, in the future, or invalid", "Yes"),"")</f>
        <v/>
      </c>
      <c r="F541" s="31" t="str">
        <f>IF(COUNTA(Metadata!A535)=1, IF(OR(NOT(ISBLANK(Metadata!V535)),NOT(ISBLANK(Metadata!W535))),"Yes", "No, neither of these fields have values"),"")</f>
        <v/>
      </c>
    </row>
    <row r="542" spans="1:6">
      <c r="A542" t="str">
        <f>IF(COUNTA(Metadata!A536)=1,ROW(Metadata!A536),"")</f>
        <v/>
      </c>
      <c r="B542" s="31" t="str">
        <f>IF(COUNTA(Metadata!A536)=1,IF(COUNTA(Metadata!L536,Metadata!B536)=2, IF(Metadata!L536=Metadata!B536, "No", "Yes"), "One (or both) of these fields are empty"),"")</f>
        <v/>
      </c>
      <c r="C542" t="str">
        <f>IF(COUNTA(Metadata!A536)=1,IF(COUNTA(Metadata!B536:'Metadata'!U536)=20, "Yes", "One (or more) of these fields are empty"),"")</f>
        <v/>
      </c>
      <c r="D542" t="str">
        <f>IF(COUNTA(Metadata!A536)=1, IF(ISNUMBER(MATCH(LEFT(Metadata!P536,SEARCH(":",Metadata!P536)-1),'Library and Platform Vocabulary'!$A$117:$A$413,0)), "Yes", "No"),"")</f>
        <v/>
      </c>
      <c r="E542" s="35" t="str">
        <f ca="1">IF(COUNTA(Metadata!A536)=1, IF(OR(Metadata!O536&gt;TODAY(),ISBLANK(Metadata!O536)),"No, date is missing, in the future, or invalid", "Yes"),"")</f>
        <v/>
      </c>
      <c r="F542" s="31" t="str">
        <f>IF(COUNTA(Metadata!A536)=1, IF(OR(NOT(ISBLANK(Metadata!V536)),NOT(ISBLANK(Metadata!W536))),"Yes", "No, neither of these fields have values"),"")</f>
        <v/>
      </c>
    </row>
    <row r="543" spans="1:6">
      <c r="A543" t="str">
        <f>IF(COUNTA(Metadata!A537)=1,ROW(Metadata!A537),"")</f>
        <v/>
      </c>
      <c r="B543" s="31" t="str">
        <f>IF(COUNTA(Metadata!A537)=1,IF(COUNTA(Metadata!L537,Metadata!B537)=2, IF(Metadata!L537=Metadata!B537, "No", "Yes"), "One (or both) of these fields are empty"),"")</f>
        <v/>
      </c>
      <c r="C543" t="str">
        <f>IF(COUNTA(Metadata!A537)=1,IF(COUNTA(Metadata!B537:'Metadata'!U537)=20, "Yes", "One (or more) of these fields are empty"),"")</f>
        <v/>
      </c>
      <c r="D543" t="str">
        <f>IF(COUNTA(Metadata!A537)=1, IF(ISNUMBER(MATCH(LEFT(Metadata!P537,SEARCH(":",Metadata!P537)-1),'Library and Platform Vocabulary'!$A$117:$A$413,0)), "Yes", "No"),"")</f>
        <v/>
      </c>
      <c r="E543" s="35" t="str">
        <f ca="1">IF(COUNTA(Metadata!A537)=1, IF(OR(Metadata!O537&gt;TODAY(),ISBLANK(Metadata!O537)),"No, date is missing, in the future, or invalid", "Yes"),"")</f>
        <v/>
      </c>
      <c r="F543" s="31" t="str">
        <f>IF(COUNTA(Metadata!A537)=1, IF(OR(NOT(ISBLANK(Metadata!V537)),NOT(ISBLANK(Metadata!W537))),"Yes", "No, neither of these fields have values"),"")</f>
        <v/>
      </c>
    </row>
    <row r="544" spans="1:6">
      <c r="A544" t="str">
        <f>IF(COUNTA(Metadata!A538)=1,ROW(Metadata!A538),"")</f>
        <v/>
      </c>
      <c r="B544" s="31" t="str">
        <f>IF(COUNTA(Metadata!A538)=1,IF(COUNTA(Metadata!L538,Metadata!B538)=2, IF(Metadata!L538=Metadata!B538, "No", "Yes"), "One (or both) of these fields are empty"),"")</f>
        <v/>
      </c>
      <c r="C544" t="str">
        <f>IF(COUNTA(Metadata!A538)=1,IF(COUNTA(Metadata!B538:'Metadata'!U538)=20, "Yes", "One (or more) of these fields are empty"),"")</f>
        <v/>
      </c>
      <c r="D544" t="str">
        <f>IF(COUNTA(Metadata!A538)=1, IF(ISNUMBER(MATCH(LEFT(Metadata!P538,SEARCH(":",Metadata!P538)-1),'Library and Platform Vocabulary'!$A$117:$A$413,0)), "Yes", "No"),"")</f>
        <v/>
      </c>
      <c r="E544" s="35" t="str">
        <f ca="1">IF(COUNTA(Metadata!A538)=1, IF(OR(Metadata!O538&gt;TODAY(),ISBLANK(Metadata!O538)),"No, date is missing, in the future, or invalid", "Yes"),"")</f>
        <v/>
      </c>
      <c r="F544" s="31" t="str">
        <f>IF(COUNTA(Metadata!A538)=1, IF(OR(NOT(ISBLANK(Metadata!V538)),NOT(ISBLANK(Metadata!W538))),"Yes", "No, neither of these fields have values"),"")</f>
        <v/>
      </c>
    </row>
    <row r="545" spans="1:6">
      <c r="A545" t="str">
        <f>IF(COUNTA(Metadata!A539)=1,ROW(Metadata!A539),"")</f>
        <v/>
      </c>
      <c r="B545" s="31" t="str">
        <f>IF(COUNTA(Metadata!A539)=1,IF(COUNTA(Metadata!L539,Metadata!B539)=2, IF(Metadata!L539=Metadata!B539, "No", "Yes"), "One (or both) of these fields are empty"),"")</f>
        <v/>
      </c>
      <c r="C545" t="str">
        <f>IF(COUNTA(Metadata!A539)=1,IF(COUNTA(Metadata!B539:'Metadata'!U539)=20, "Yes", "One (or more) of these fields are empty"),"")</f>
        <v/>
      </c>
      <c r="D545" t="str">
        <f>IF(COUNTA(Metadata!A539)=1, IF(ISNUMBER(MATCH(LEFT(Metadata!P539,SEARCH(":",Metadata!P539)-1),'Library and Platform Vocabulary'!$A$117:$A$413,0)), "Yes", "No"),"")</f>
        <v/>
      </c>
      <c r="E545" s="35" t="str">
        <f ca="1">IF(COUNTA(Metadata!A539)=1, IF(OR(Metadata!O539&gt;TODAY(),ISBLANK(Metadata!O539)),"No, date is missing, in the future, or invalid", "Yes"),"")</f>
        <v/>
      </c>
      <c r="F545" s="31" t="str">
        <f>IF(COUNTA(Metadata!A539)=1, IF(OR(NOT(ISBLANK(Metadata!V539)),NOT(ISBLANK(Metadata!W539))),"Yes", "No, neither of these fields have values"),"")</f>
        <v/>
      </c>
    </row>
    <row r="546" spans="1:6">
      <c r="A546" t="str">
        <f>IF(COUNTA(Metadata!A540)=1,ROW(Metadata!A540),"")</f>
        <v/>
      </c>
      <c r="B546" s="31" t="str">
        <f>IF(COUNTA(Metadata!A540)=1,IF(COUNTA(Metadata!L540,Metadata!B540)=2, IF(Metadata!L540=Metadata!B540, "No", "Yes"), "One (or both) of these fields are empty"),"")</f>
        <v/>
      </c>
      <c r="C546" t="str">
        <f>IF(COUNTA(Metadata!A540)=1,IF(COUNTA(Metadata!B540:'Metadata'!U540)=20, "Yes", "One (or more) of these fields are empty"),"")</f>
        <v/>
      </c>
      <c r="D546" t="str">
        <f>IF(COUNTA(Metadata!A540)=1, IF(ISNUMBER(MATCH(LEFT(Metadata!P540,SEARCH(":",Metadata!P540)-1),'Library and Platform Vocabulary'!$A$117:$A$413,0)), "Yes", "No"),"")</f>
        <v/>
      </c>
      <c r="E546" s="35" t="str">
        <f ca="1">IF(COUNTA(Metadata!A540)=1, IF(OR(Metadata!O540&gt;TODAY(),ISBLANK(Metadata!O540)),"No, date is missing, in the future, or invalid", "Yes"),"")</f>
        <v/>
      </c>
      <c r="F546" s="31" t="str">
        <f>IF(COUNTA(Metadata!A540)=1, IF(OR(NOT(ISBLANK(Metadata!V540)),NOT(ISBLANK(Metadata!W540))),"Yes", "No, neither of these fields have values"),"")</f>
        <v/>
      </c>
    </row>
    <row r="547" spans="1:6">
      <c r="A547" t="str">
        <f>IF(COUNTA(Metadata!A541)=1,ROW(Metadata!A541),"")</f>
        <v/>
      </c>
      <c r="B547" s="31" t="str">
        <f>IF(COUNTA(Metadata!A541)=1,IF(COUNTA(Metadata!L541,Metadata!B541)=2, IF(Metadata!L541=Metadata!B541, "No", "Yes"), "One (or both) of these fields are empty"),"")</f>
        <v/>
      </c>
      <c r="C547" t="str">
        <f>IF(COUNTA(Metadata!A541)=1,IF(COUNTA(Metadata!B541:'Metadata'!U541)=20, "Yes", "One (or more) of these fields are empty"),"")</f>
        <v/>
      </c>
      <c r="D547" t="str">
        <f>IF(COUNTA(Metadata!A541)=1, IF(ISNUMBER(MATCH(LEFT(Metadata!P541,SEARCH(":",Metadata!P541)-1),'Library and Platform Vocabulary'!$A$117:$A$413,0)), "Yes", "No"),"")</f>
        <v/>
      </c>
      <c r="E547" s="35" t="str">
        <f ca="1">IF(COUNTA(Metadata!A541)=1, IF(OR(Metadata!O541&gt;TODAY(),ISBLANK(Metadata!O541)),"No, date is missing, in the future, or invalid", "Yes"),"")</f>
        <v/>
      </c>
      <c r="F547" s="31" t="str">
        <f>IF(COUNTA(Metadata!A541)=1, IF(OR(NOT(ISBLANK(Metadata!V541)),NOT(ISBLANK(Metadata!W541))),"Yes", "No, neither of these fields have values"),"")</f>
        <v/>
      </c>
    </row>
    <row r="548" spans="1:6">
      <c r="A548" t="str">
        <f>IF(COUNTA(Metadata!A542)=1,ROW(Metadata!A542),"")</f>
        <v/>
      </c>
      <c r="B548" s="31" t="str">
        <f>IF(COUNTA(Metadata!A542)=1,IF(COUNTA(Metadata!L542,Metadata!B542)=2, IF(Metadata!L542=Metadata!B542, "No", "Yes"), "One (or both) of these fields are empty"),"")</f>
        <v/>
      </c>
      <c r="C548" t="str">
        <f>IF(COUNTA(Metadata!A542)=1,IF(COUNTA(Metadata!B542:'Metadata'!U542)=20, "Yes", "One (or more) of these fields are empty"),"")</f>
        <v/>
      </c>
      <c r="D548" t="str">
        <f>IF(COUNTA(Metadata!A542)=1, IF(ISNUMBER(MATCH(LEFT(Metadata!P542,SEARCH(":",Metadata!P542)-1),'Library and Platform Vocabulary'!$A$117:$A$413,0)), "Yes", "No"),"")</f>
        <v/>
      </c>
      <c r="E548" s="35" t="str">
        <f ca="1">IF(COUNTA(Metadata!A542)=1, IF(OR(Metadata!O542&gt;TODAY(),ISBLANK(Metadata!O542)),"No, date is missing, in the future, or invalid", "Yes"),"")</f>
        <v/>
      </c>
      <c r="F548" s="31" t="str">
        <f>IF(COUNTA(Metadata!A542)=1, IF(OR(NOT(ISBLANK(Metadata!V542)),NOT(ISBLANK(Metadata!W542))),"Yes", "No, neither of these fields have values"),"")</f>
        <v/>
      </c>
    </row>
    <row r="549" spans="1:6">
      <c r="A549" t="str">
        <f>IF(COUNTA(Metadata!A543)=1,ROW(Metadata!A543),"")</f>
        <v/>
      </c>
      <c r="B549" s="31" t="str">
        <f>IF(COUNTA(Metadata!A543)=1,IF(COUNTA(Metadata!L543,Metadata!B543)=2, IF(Metadata!L543=Metadata!B543, "No", "Yes"), "One (or both) of these fields are empty"),"")</f>
        <v/>
      </c>
      <c r="C549" t="str">
        <f>IF(COUNTA(Metadata!A543)=1,IF(COUNTA(Metadata!B543:'Metadata'!U543)=20, "Yes", "One (or more) of these fields are empty"),"")</f>
        <v/>
      </c>
      <c r="D549" t="str">
        <f>IF(COUNTA(Metadata!A543)=1, IF(ISNUMBER(MATCH(LEFT(Metadata!P543,SEARCH(":",Metadata!P543)-1),'Library and Platform Vocabulary'!$A$117:$A$413,0)), "Yes", "No"),"")</f>
        <v/>
      </c>
      <c r="E549" s="35" t="str">
        <f ca="1">IF(COUNTA(Metadata!A543)=1, IF(OR(Metadata!O543&gt;TODAY(),ISBLANK(Metadata!O543)),"No, date is missing, in the future, or invalid", "Yes"),"")</f>
        <v/>
      </c>
      <c r="F549" s="31" t="str">
        <f>IF(COUNTA(Metadata!A543)=1, IF(OR(NOT(ISBLANK(Metadata!V543)),NOT(ISBLANK(Metadata!W543))),"Yes", "No, neither of these fields have values"),"")</f>
        <v/>
      </c>
    </row>
    <row r="550" spans="1:6">
      <c r="A550" t="str">
        <f>IF(COUNTA(Metadata!A544)=1,ROW(Metadata!A544),"")</f>
        <v/>
      </c>
      <c r="B550" s="31" t="str">
        <f>IF(COUNTA(Metadata!A544)=1,IF(COUNTA(Metadata!L544,Metadata!B544)=2, IF(Metadata!L544=Metadata!B544, "No", "Yes"), "One (or both) of these fields are empty"),"")</f>
        <v/>
      </c>
      <c r="C550" t="str">
        <f>IF(COUNTA(Metadata!A544)=1,IF(COUNTA(Metadata!B544:'Metadata'!U544)=20, "Yes", "One (or more) of these fields are empty"),"")</f>
        <v/>
      </c>
      <c r="D550" t="str">
        <f>IF(COUNTA(Metadata!A544)=1, IF(ISNUMBER(MATCH(LEFT(Metadata!P544,SEARCH(":",Metadata!P544)-1),'Library and Platform Vocabulary'!$A$117:$A$413,0)), "Yes", "No"),"")</f>
        <v/>
      </c>
      <c r="E550" s="35" t="str">
        <f ca="1">IF(COUNTA(Metadata!A544)=1, IF(OR(Metadata!O544&gt;TODAY(),ISBLANK(Metadata!O544)),"No, date is missing, in the future, or invalid", "Yes"),"")</f>
        <v/>
      </c>
      <c r="F550" s="31" t="str">
        <f>IF(COUNTA(Metadata!A544)=1, IF(OR(NOT(ISBLANK(Metadata!V544)),NOT(ISBLANK(Metadata!W544))),"Yes", "No, neither of these fields have values"),"")</f>
        <v/>
      </c>
    </row>
    <row r="551" spans="1:6">
      <c r="A551" t="str">
        <f>IF(COUNTA(Metadata!A545)=1,ROW(Metadata!A545),"")</f>
        <v/>
      </c>
      <c r="B551" s="31" t="str">
        <f>IF(COUNTA(Metadata!A545)=1,IF(COUNTA(Metadata!L545,Metadata!B545)=2, IF(Metadata!L545=Metadata!B545, "No", "Yes"), "One (or both) of these fields are empty"),"")</f>
        <v/>
      </c>
      <c r="C551" t="str">
        <f>IF(COUNTA(Metadata!A545)=1,IF(COUNTA(Metadata!B545:'Metadata'!U545)=20, "Yes", "One (or more) of these fields are empty"),"")</f>
        <v/>
      </c>
      <c r="D551" t="str">
        <f>IF(COUNTA(Metadata!A545)=1, IF(ISNUMBER(MATCH(LEFT(Metadata!P545,SEARCH(":",Metadata!P545)-1),'Library and Platform Vocabulary'!$A$117:$A$413,0)), "Yes", "No"),"")</f>
        <v/>
      </c>
      <c r="E551" s="35" t="str">
        <f ca="1">IF(COUNTA(Metadata!A545)=1, IF(OR(Metadata!O545&gt;TODAY(),ISBLANK(Metadata!O545)),"No, date is missing, in the future, or invalid", "Yes"),"")</f>
        <v/>
      </c>
      <c r="F551" s="31" t="str">
        <f>IF(COUNTA(Metadata!A545)=1, IF(OR(NOT(ISBLANK(Metadata!V545)),NOT(ISBLANK(Metadata!W545))),"Yes", "No, neither of these fields have values"),"")</f>
        <v/>
      </c>
    </row>
    <row r="552" spans="1:6">
      <c r="A552" t="str">
        <f>IF(COUNTA(Metadata!A546)=1,ROW(Metadata!A546),"")</f>
        <v/>
      </c>
      <c r="B552" s="31" t="str">
        <f>IF(COUNTA(Metadata!A546)=1,IF(COUNTA(Metadata!L546,Metadata!B546)=2, IF(Metadata!L546=Metadata!B546, "No", "Yes"), "One (or both) of these fields are empty"),"")</f>
        <v/>
      </c>
      <c r="C552" t="str">
        <f>IF(COUNTA(Metadata!A546)=1,IF(COUNTA(Metadata!B546:'Metadata'!U546)=20, "Yes", "One (or more) of these fields are empty"),"")</f>
        <v/>
      </c>
      <c r="D552" t="str">
        <f>IF(COUNTA(Metadata!A546)=1, IF(ISNUMBER(MATCH(LEFT(Metadata!P546,SEARCH(":",Metadata!P546)-1),'Library and Platform Vocabulary'!$A$117:$A$413,0)), "Yes", "No"),"")</f>
        <v/>
      </c>
      <c r="E552" s="35" t="str">
        <f ca="1">IF(COUNTA(Metadata!A546)=1, IF(OR(Metadata!O546&gt;TODAY(),ISBLANK(Metadata!O546)),"No, date is missing, in the future, or invalid", "Yes"),"")</f>
        <v/>
      </c>
      <c r="F552" s="31" t="str">
        <f>IF(COUNTA(Metadata!A546)=1, IF(OR(NOT(ISBLANK(Metadata!V546)),NOT(ISBLANK(Metadata!W546))),"Yes", "No, neither of these fields have values"),"")</f>
        <v/>
      </c>
    </row>
    <row r="553" spans="1:6">
      <c r="A553" t="str">
        <f>IF(COUNTA(Metadata!A547)=1,ROW(Metadata!A547),"")</f>
        <v/>
      </c>
      <c r="B553" s="31" t="str">
        <f>IF(COUNTA(Metadata!A547)=1,IF(COUNTA(Metadata!L547,Metadata!B547)=2, IF(Metadata!L547=Metadata!B547, "No", "Yes"), "One (or both) of these fields are empty"),"")</f>
        <v/>
      </c>
      <c r="C553" t="str">
        <f>IF(COUNTA(Metadata!A547)=1,IF(COUNTA(Metadata!B547:'Metadata'!U547)=20, "Yes", "One (or more) of these fields are empty"),"")</f>
        <v/>
      </c>
      <c r="D553" t="str">
        <f>IF(COUNTA(Metadata!A547)=1, IF(ISNUMBER(MATCH(LEFT(Metadata!P547,SEARCH(":",Metadata!P547)-1),'Library and Platform Vocabulary'!$A$117:$A$413,0)), "Yes", "No"),"")</f>
        <v/>
      </c>
      <c r="E553" s="35" t="str">
        <f ca="1">IF(COUNTA(Metadata!A547)=1, IF(OR(Metadata!O547&gt;TODAY(),ISBLANK(Metadata!O547)),"No, date is missing, in the future, or invalid", "Yes"),"")</f>
        <v/>
      </c>
      <c r="F553" s="31" t="str">
        <f>IF(COUNTA(Metadata!A547)=1, IF(OR(NOT(ISBLANK(Metadata!V547)),NOT(ISBLANK(Metadata!W547))),"Yes", "No, neither of these fields have values"),"")</f>
        <v/>
      </c>
    </row>
    <row r="554" spans="1:6">
      <c r="A554" t="str">
        <f>IF(COUNTA(Metadata!A548)=1,ROW(Metadata!A548),"")</f>
        <v/>
      </c>
      <c r="B554" s="31" t="str">
        <f>IF(COUNTA(Metadata!A548)=1,IF(COUNTA(Metadata!L548,Metadata!B548)=2, IF(Metadata!L548=Metadata!B548, "No", "Yes"), "One (or both) of these fields are empty"),"")</f>
        <v/>
      </c>
      <c r="C554" t="str">
        <f>IF(COUNTA(Metadata!A548)=1,IF(COUNTA(Metadata!B548:'Metadata'!U548)=20, "Yes", "One (or more) of these fields are empty"),"")</f>
        <v/>
      </c>
      <c r="D554" t="str">
        <f>IF(COUNTA(Metadata!A548)=1, IF(ISNUMBER(MATCH(LEFT(Metadata!P548,SEARCH(":",Metadata!P548)-1),'Library and Platform Vocabulary'!$A$117:$A$413,0)), "Yes", "No"),"")</f>
        <v/>
      </c>
      <c r="E554" s="35" t="str">
        <f ca="1">IF(COUNTA(Metadata!A548)=1, IF(OR(Metadata!O548&gt;TODAY(),ISBLANK(Metadata!O548)),"No, date is missing, in the future, or invalid", "Yes"),"")</f>
        <v/>
      </c>
      <c r="F554" s="31" t="str">
        <f>IF(COUNTA(Metadata!A548)=1, IF(OR(NOT(ISBLANK(Metadata!V548)),NOT(ISBLANK(Metadata!W548))),"Yes", "No, neither of these fields have values"),"")</f>
        <v/>
      </c>
    </row>
    <row r="555" spans="1:6">
      <c r="A555" t="str">
        <f>IF(COUNTA(Metadata!A549)=1,ROW(Metadata!A549),"")</f>
        <v/>
      </c>
      <c r="B555" s="31" t="str">
        <f>IF(COUNTA(Metadata!A549)=1,IF(COUNTA(Metadata!L549,Metadata!B549)=2, IF(Metadata!L549=Metadata!B549, "No", "Yes"), "One (or both) of these fields are empty"),"")</f>
        <v/>
      </c>
      <c r="C555" t="str">
        <f>IF(COUNTA(Metadata!A549)=1,IF(COUNTA(Metadata!B549:'Metadata'!U549)=20, "Yes", "One (or more) of these fields are empty"),"")</f>
        <v/>
      </c>
      <c r="D555" t="str">
        <f>IF(COUNTA(Metadata!A549)=1, IF(ISNUMBER(MATCH(LEFT(Metadata!P549,SEARCH(":",Metadata!P549)-1),'Library and Platform Vocabulary'!$A$117:$A$413,0)), "Yes", "No"),"")</f>
        <v/>
      </c>
      <c r="E555" s="35" t="str">
        <f ca="1">IF(COUNTA(Metadata!A549)=1, IF(OR(Metadata!O549&gt;TODAY(),ISBLANK(Metadata!O549)),"No, date is missing, in the future, or invalid", "Yes"),"")</f>
        <v/>
      </c>
      <c r="F555" s="31" t="str">
        <f>IF(COUNTA(Metadata!A549)=1, IF(OR(NOT(ISBLANK(Metadata!V549)),NOT(ISBLANK(Metadata!W549))),"Yes", "No, neither of these fields have values"),"")</f>
        <v/>
      </c>
    </row>
    <row r="556" spans="1:6">
      <c r="A556" t="str">
        <f>IF(COUNTA(Metadata!A550)=1,ROW(Metadata!A550),"")</f>
        <v/>
      </c>
      <c r="B556" s="31" t="str">
        <f>IF(COUNTA(Metadata!A550)=1,IF(COUNTA(Metadata!L550,Metadata!B550)=2, IF(Metadata!L550=Metadata!B550, "No", "Yes"), "One (or both) of these fields are empty"),"")</f>
        <v/>
      </c>
      <c r="C556" t="str">
        <f>IF(COUNTA(Metadata!A550)=1,IF(COUNTA(Metadata!B550:'Metadata'!U550)=20, "Yes", "One (or more) of these fields are empty"),"")</f>
        <v/>
      </c>
      <c r="D556" t="str">
        <f>IF(COUNTA(Metadata!A550)=1, IF(ISNUMBER(MATCH(LEFT(Metadata!P550,SEARCH(":",Metadata!P550)-1),'Library and Platform Vocabulary'!$A$117:$A$413,0)), "Yes", "No"),"")</f>
        <v/>
      </c>
      <c r="E556" s="35" t="str">
        <f ca="1">IF(COUNTA(Metadata!A550)=1, IF(OR(Metadata!O550&gt;TODAY(),ISBLANK(Metadata!O550)),"No, date is missing, in the future, or invalid", "Yes"),"")</f>
        <v/>
      </c>
      <c r="F556" s="31" t="str">
        <f>IF(COUNTA(Metadata!A550)=1, IF(OR(NOT(ISBLANK(Metadata!V550)),NOT(ISBLANK(Metadata!W550))),"Yes", "No, neither of these fields have values"),"")</f>
        <v/>
      </c>
    </row>
    <row r="557" spans="1:6">
      <c r="A557" t="str">
        <f>IF(COUNTA(Metadata!A551)=1,ROW(Metadata!A551),"")</f>
        <v/>
      </c>
      <c r="B557" s="31" t="str">
        <f>IF(COUNTA(Metadata!A551)=1,IF(COUNTA(Metadata!L551,Metadata!B551)=2, IF(Metadata!L551=Metadata!B551, "No", "Yes"), "One (or both) of these fields are empty"),"")</f>
        <v/>
      </c>
      <c r="C557" t="str">
        <f>IF(COUNTA(Metadata!A551)=1,IF(COUNTA(Metadata!B551:'Metadata'!U551)=20, "Yes", "One (or more) of these fields are empty"),"")</f>
        <v/>
      </c>
      <c r="D557" t="str">
        <f>IF(COUNTA(Metadata!A551)=1, IF(ISNUMBER(MATCH(LEFT(Metadata!P551,SEARCH(":",Metadata!P551)-1),'Library and Platform Vocabulary'!$A$117:$A$413,0)), "Yes", "No"),"")</f>
        <v/>
      </c>
      <c r="E557" s="35" t="str">
        <f ca="1">IF(COUNTA(Metadata!A551)=1, IF(OR(Metadata!O551&gt;TODAY(),ISBLANK(Metadata!O551)),"No, date is missing, in the future, or invalid", "Yes"),"")</f>
        <v/>
      </c>
      <c r="F557" s="31" t="str">
        <f>IF(COUNTA(Metadata!A551)=1, IF(OR(NOT(ISBLANK(Metadata!V551)),NOT(ISBLANK(Metadata!W551))),"Yes", "No, neither of these fields have values"),"")</f>
        <v/>
      </c>
    </row>
    <row r="558" spans="1:6">
      <c r="A558" t="str">
        <f>IF(COUNTA(Metadata!A552)=1,ROW(Metadata!A552),"")</f>
        <v/>
      </c>
      <c r="B558" s="31" t="str">
        <f>IF(COUNTA(Metadata!A552)=1,IF(COUNTA(Metadata!L552,Metadata!B552)=2, IF(Metadata!L552=Metadata!B552, "No", "Yes"), "One (or both) of these fields are empty"),"")</f>
        <v/>
      </c>
      <c r="C558" t="str">
        <f>IF(COUNTA(Metadata!A552)=1,IF(COUNTA(Metadata!B552:'Metadata'!U552)=20, "Yes", "One (or more) of these fields are empty"),"")</f>
        <v/>
      </c>
      <c r="D558" t="str">
        <f>IF(COUNTA(Metadata!A552)=1, IF(ISNUMBER(MATCH(LEFT(Metadata!P552,SEARCH(":",Metadata!P552)-1),'Library and Platform Vocabulary'!$A$117:$A$413,0)), "Yes", "No"),"")</f>
        <v/>
      </c>
      <c r="E558" s="35" t="str">
        <f ca="1">IF(COUNTA(Metadata!A552)=1, IF(OR(Metadata!O552&gt;TODAY(),ISBLANK(Metadata!O552)),"No, date is missing, in the future, or invalid", "Yes"),"")</f>
        <v/>
      </c>
      <c r="F558" s="31" t="str">
        <f>IF(COUNTA(Metadata!A552)=1, IF(OR(NOT(ISBLANK(Metadata!V552)),NOT(ISBLANK(Metadata!W552))),"Yes", "No, neither of these fields have values"),"")</f>
        <v/>
      </c>
    </row>
    <row r="559" spans="1:6">
      <c r="A559" t="str">
        <f>IF(COUNTA(Metadata!A553)=1,ROW(Metadata!A553),"")</f>
        <v/>
      </c>
      <c r="B559" s="31" t="str">
        <f>IF(COUNTA(Metadata!A553)=1,IF(COUNTA(Metadata!L553,Metadata!B553)=2, IF(Metadata!L553=Metadata!B553, "No", "Yes"), "One (or both) of these fields are empty"),"")</f>
        <v/>
      </c>
      <c r="C559" t="str">
        <f>IF(COUNTA(Metadata!A553)=1,IF(COUNTA(Metadata!B553:'Metadata'!U553)=20, "Yes", "One (or more) of these fields are empty"),"")</f>
        <v/>
      </c>
      <c r="D559" t="str">
        <f>IF(COUNTA(Metadata!A553)=1, IF(ISNUMBER(MATCH(LEFT(Metadata!P553,SEARCH(":",Metadata!P553)-1),'Library and Platform Vocabulary'!$A$117:$A$413,0)), "Yes", "No"),"")</f>
        <v/>
      </c>
      <c r="E559" s="35" t="str">
        <f ca="1">IF(COUNTA(Metadata!A553)=1, IF(OR(Metadata!O553&gt;TODAY(),ISBLANK(Metadata!O553)),"No, date is missing, in the future, or invalid", "Yes"),"")</f>
        <v/>
      </c>
      <c r="F559" s="31" t="str">
        <f>IF(COUNTA(Metadata!A553)=1, IF(OR(NOT(ISBLANK(Metadata!V553)),NOT(ISBLANK(Metadata!W553))),"Yes", "No, neither of these fields have values"),"")</f>
        <v/>
      </c>
    </row>
    <row r="560" spans="1:6">
      <c r="A560" t="str">
        <f>IF(COUNTA(Metadata!A554)=1,ROW(Metadata!A554),"")</f>
        <v/>
      </c>
      <c r="B560" s="31" t="str">
        <f>IF(COUNTA(Metadata!A554)=1,IF(COUNTA(Metadata!L554,Metadata!B554)=2, IF(Metadata!L554=Metadata!B554, "No", "Yes"), "One (or both) of these fields are empty"),"")</f>
        <v/>
      </c>
      <c r="C560" t="str">
        <f>IF(COUNTA(Metadata!A554)=1,IF(COUNTA(Metadata!B554:'Metadata'!U554)=20, "Yes", "One (or more) of these fields are empty"),"")</f>
        <v/>
      </c>
      <c r="D560" t="str">
        <f>IF(COUNTA(Metadata!A554)=1, IF(ISNUMBER(MATCH(LEFT(Metadata!P554,SEARCH(":",Metadata!P554)-1),'Library and Platform Vocabulary'!$A$117:$A$413,0)), "Yes", "No"),"")</f>
        <v/>
      </c>
      <c r="E560" s="35" t="str">
        <f ca="1">IF(COUNTA(Metadata!A554)=1, IF(OR(Metadata!O554&gt;TODAY(),ISBLANK(Metadata!O554)),"No, date is missing, in the future, or invalid", "Yes"),"")</f>
        <v/>
      </c>
      <c r="F560" s="31" t="str">
        <f>IF(COUNTA(Metadata!A554)=1, IF(OR(NOT(ISBLANK(Metadata!V554)),NOT(ISBLANK(Metadata!W554))),"Yes", "No, neither of these fields have values"),"")</f>
        <v/>
      </c>
    </row>
    <row r="561" spans="1:6">
      <c r="A561" t="str">
        <f>IF(COUNTA(Metadata!A555)=1,ROW(Metadata!A555),"")</f>
        <v/>
      </c>
      <c r="B561" s="31" t="str">
        <f>IF(COUNTA(Metadata!A555)=1,IF(COUNTA(Metadata!L555,Metadata!B555)=2, IF(Metadata!L555=Metadata!B555, "No", "Yes"), "One (or both) of these fields are empty"),"")</f>
        <v/>
      </c>
      <c r="C561" t="str">
        <f>IF(COUNTA(Metadata!A555)=1,IF(COUNTA(Metadata!B555:'Metadata'!U555)=20, "Yes", "One (or more) of these fields are empty"),"")</f>
        <v/>
      </c>
      <c r="D561" t="str">
        <f>IF(COUNTA(Metadata!A555)=1, IF(ISNUMBER(MATCH(LEFT(Metadata!P555,SEARCH(":",Metadata!P555)-1),'Library and Platform Vocabulary'!$A$117:$A$413,0)), "Yes", "No"),"")</f>
        <v/>
      </c>
      <c r="E561" s="35" t="str">
        <f ca="1">IF(COUNTA(Metadata!A555)=1, IF(OR(Metadata!O555&gt;TODAY(),ISBLANK(Metadata!O555)),"No, date is missing, in the future, or invalid", "Yes"),"")</f>
        <v/>
      </c>
      <c r="F561" s="31" t="str">
        <f>IF(COUNTA(Metadata!A555)=1, IF(OR(NOT(ISBLANK(Metadata!V555)),NOT(ISBLANK(Metadata!W555))),"Yes", "No, neither of these fields have values"),"")</f>
        <v/>
      </c>
    </row>
    <row r="562" spans="1:6">
      <c r="A562" t="str">
        <f>IF(COUNTA(Metadata!A556)=1,ROW(Metadata!A556),"")</f>
        <v/>
      </c>
      <c r="B562" s="31" t="str">
        <f>IF(COUNTA(Metadata!A556)=1,IF(COUNTA(Metadata!L556,Metadata!B556)=2, IF(Metadata!L556=Metadata!B556, "No", "Yes"), "One (or both) of these fields are empty"),"")</f>
        <v/>
      </c>
      <c r="C562" t="str">
        <f>IF(COUNTA(Metadata!A556)=1,IF(COUNTA(Metadata!B556:'Metadata'!U556)=20, "Yes", "One (or more) of these fields are empty"),"")</f>
        <v/>
      </c>
      <c r="D562" t="str">
        <f>IF(COUNTA(Metadata!A556)=1, IF(ISNUMBER(MATCH(LEFT(Metadata!P556,SEARCH(":",Metadata!P556)-1),'Library and Platform Vocabulary'!$A$117:$A$413,0)), "Yes", "No"),"")</f>
        <v/>
      </c>
      <c r="E562" s="35" t="str">
        <f ca="1">IF(COUNTA(Metadata!A556)=1, IF(OR(Metadata!O556&gt;TODAY(),ISBLANK(Metadata!O556)),"No, date is missing, in the future, or invalid", "Yes"),"")</f>
        <v/>
      </c>
      <c r="F562" s="31" t="str">
        <f>IF(COUNTA(Metadata!A556)=1, IF(OR(NOT(ISBLANK(Metadata!V556)),NOT(ISBLANK(Metadata!W556))),"Yes", "No, neither of these fields have values"),"")</f>
        <v/>
      </c>
    </row>
    <row r="563" spans="1:6">
      <c r="A563" t="str">
        <f>IF(COUNTA(Metadata!A557)=1,ROW(Metadata!A557),"")</f>
        <v/>
      </c>
      <c r="B563" s="31" t="str">
        <f>IF(COUNTA(Metadata!A557)=1,IF(COUNTA(Metadata!L557,Metadata!B557)=2, IF(Metadata!L557=Metadata!B557, "No", "Yes"), "One (or both) of these fields are empty"),"")</f>
        <v/>
      </c>
      <c r="C563" t="str">
        <f>IF(COUNTA(Metadata!A557)=1,IF(COUNTA(Metadata!B557:'Metadata'!U557)=20, "Yes", "One (or more) of these fields are empty"),"")</f>
        <v/>
      </c>
      <c r="D563" t="str">
        <f>IF(COUNTA(Metadata!A557)=1, IF(ISNUMBER(MATCH(LEFT(Metadata!P557,SEARCH(":",Metadata!P557)-1),'Library and Platform Vocabulary'!$A$117:$A$413,0)), "Yes", "No"),"")</f>
        <v/>
      </c>
      <c r="E563" s="35" t="str">
        <f ca="1">IF(COUNTA(Metadata!A557)=1, IF(OR(Metadata!O557&gt;TODAY(),ISBLANK(Metadata!O557)),"No, date is missing, in the future, or invalid", "Yes"),"")</f>
        <v/>
      </c>
      <c r="F563" s="31" t="str">
        <f>IF(COUNTA(Metadata!A557)=1, IF(OR(NOT(ISBLANK(Metadata!V557)),NOT(ISBLANK(Metadata!W557))),"Yes", "No, neither of these fields have values"),"")</f>
        <v/>
      </c>
    </row>
    <row r="564" spans="1:6">
      <c r="A564" t="str">
        <f>IF(COUNTA(Metadata!A558)=1,ROW(Metadata!A558),"")</f>
        <v/>
      </c>
      <c r="B564" s="31" t="str">
        <f>IF(COUNTA(Metadata!A558)=1,IF(COUNTA(Metadata!L558,Metadata!B558)=2, IF(Metadata!L558=Metadata!B558, "No", "Yes"), "One (or both) of these fields are empty"),"")</f>
        <v/>
      </c>
      <c r="C564" t="str">
        <f>IF(COUNTA(Metadata!A558)=1,IF(COUNTA(Metadata!B558:'Metadata'!U558)=20, "Yes", "One (or more) of these fields are empty"),"")</f>
        <v/>
      </c>
      <c r="D564" t="str">
        <f>IF(COUNTA(Metadata!A558)=1, IF(ISNUMBER(MATCH(LEFT(Metadata!P558,SEARCH(":",Metadata!P558)-1),'Library and Platform Vocabulary'!$A$117:$A$413,0)), "Yes", "No"),"")</f>
        <v/>
      </c>
      <c r="E564" s="35" t="str">
        <f ca="1">IF(COUNTA(Metadata!A558)=1, IF(OR(Metadata!O558&gt;TODAY(),ISBLANK(Metadata!O558)),"No, date is missing, in the future, or invalid", "Yes"),"")</f>
        <v/>
      </c>
      <c r="F564" s="31" t="str">
        <f>IF(COUNTA(Metadata!A558)=1, IF(OR(NOT(ISBLANK(Metadata!V558)),NOT(ISBLANK(Metadata!W558))),"Yes", "No, neither of these fields have values"),"")</f>
        <v/>
      </c>
    </row>
    <row r="565" spans="1:6">
      <c r="A565" t="str">
        <f>IF(COUNTA(Metadata!A559)=1,ROW(Metadata!A559),"")</f>
        <v/>
      </c>
      <c r="B565" s="31" t="str">
        <f>IF(COUNTA(Metadata!A559)=1,IF(COUNTA(Metadata!L559,Metadata!B559)=2, IF(Metadata!L559=Metadata!B559, "No", "Yes"), "One (or both) of these fields are empty"),"")</f>
        <v/>
      </c>
      <c r="C565" t="str">
        <f>IF(COUNTA(Metadata!A559)=1,IF(COUNTA(Metadata!B559:'Metadata'!U559)=20, "Yes", "One (or more) of these fields are empty"),"")</f>
        <v/>
      </c>
      <c r="D565" t="str">
        <f>IF(COUNTA(Metadata!A559)=1, IF(ISNUMBER(MATCH(LEFT(Metadata!P559,SEARCH(":",Metadata!P559)-1),'Library and Platform Vocabulary'!$A$117:$A$413,0)), "Yes", "No"),"")</f>
        <v/>
      </c>
      <c r="E565" s="35" t="str">
        <f ca="1">IF(COUNTA(Metadata!A559)=1, IF(OR(Metadata!O559&gt;TODAY(),ISBLANK(Metadata!O559)),"No, date is missing, in the future, or invalid", "Yes"),"")</f>
        <v/>
      </c>
      <c r="F565" s="31" t="str">
        <f>IF(COUNTA(Metadata!A559)=1, IF(OR(NOT(ISBLANK(Metadata!V559)),NOT(ISBLANK(Metadata!W559))),"Yes", "No, neither of these fields have values"),"")</f>
        <v/>
      </c>
    </row>
    <row r="566" spans="1:6">
      <c r="A566" t="str">
        <f>IF(COUNTA(Metadata!A560)=1,ROW(Metadata!A560),"")</f>
        <v/>
      </c>
      <c r="B566" s="31" t="str">
        <f>IF(COUNTA(Metadata!A560)=1,IF(COUNTA(Metadata!L560,Metadata!B560)=2, IF(Metadata!L560=Metadata!B560, "No", "Yes"), "One (or both) of these fields are empty"),"")</f>
        <v/>
      </c>
      <c r="C566" t="str">
        <f>IF(COUNTA(Metadata!A560)=1,IF(COUNTA(Metadata!B560:'Metadata'!U560)=20, "Yes", "One (or more) of these fields are empty"),"")</f>
        <v/>
      </c>
      <c r="D566" t="str">
        <f>IF(COUNTA(Metadata!A560)=1, IF(ISNUMBER(MATCH(LEFT(Metadata!P560,SEARCH(":",Metadata!P560)-1),'Library and Platform Vocabulary'!$A$117:$A$413,0)), "Yes", "No"),"")</f>
        <v/>
      </c>
      <c r="E566" s="35" t="str">
        <f ca="1">IF(COUNTA(Metadata!A560)=1, IF(OR(Metadata!O560&gt;TODAY(),ISBLANK(Metadata!O560)),"No, date is missing, in the future, or invalid", "Yes"),"")</f>
        <v/>
      </c>
      <c r="F566" s="31" t="str">
        <f>IF(COUNTA(Metadata!A560)=1, IF(OR(NOT(ISBLANK(Metadata!V560)),NOT(ISBLANK(Metadata!W560))),"Yes", "No, neither of these fields have values"),"")</f>
        <v/>
      </c>
    </row>
    <row r="567" spans="1:6">
      <c r="A567" t="str">
        <f>IF(COUNTA(Metadata!A561)=1,ROW(Metadata!A561),"")</f>
        <v/>
      </c>
      <c r="B567" s="31" t="str">
        <f>IF(COUNTA(Metadata!A561)=1,IF(COUNTA(Metadata!L561,Metadata!B561)=2, IF(Metadata!L561=Metadata!B561, "No", "Yes"), "One (or both) of these fields are empty"),"")</f>
        <v/>
      </c>
      <c r="C567" t="str">
        <f>IF(COUNTA(Metadata!A561)=1,IF(COUNTA(Metadata!B561:'Metadata'!U561)=20, "Yes", "One (or more) of these fields are empty"),"")</f>
        <v/>
      </c>
      <c r="D567" t="str">
        <f>IF(COUNTA(Metadata!A561)=1, IF(ISNUMBER(MATCH(LEFT(Metadata!P561,SEARCH(":",Metadata!P561)-1),'Library and Platform Vocabulary'!$A$117:$A$413,0)), "Yes", "No"),"")</f>
        <v/>
      </c>
      <c r="E567" s="35" t="str">
        <f ca="1">IF(COUNTA(Metadata!A561)=1, IF(OR(Metadata!O561&gt;TODAY(),ISBLANK(Metadata!O561)),"No, date is missing, in the future, or invalid", "Yes"),"")</f>
        <v/>
      </c>
      <c r="F567" s="31" t="str">
        <f>IF(COUNTA(Metadata!A561)=1, IF(OR(NOT(ISBLANK(Metadata!V561)),NOT(ISBLANK(Metadata!W561))),"Yes", "No, neither of these fields have values"),"")</f>
        <v/>
      </c>
    </row>
    <row r="568" spans="1:6">
      <c r="A568" t="str">
        <f>IF(COUNTA(Metadata!A562)=1,ROW(Metadata!A562),"")</f>
        <v/>
      </c>
      <c r="B568" s="31" t="str">
        <f>IF(COUNTA(Metadata!A562)=1,IF(COUNTA(Metadata!L562,Metadata!B562)=2, IF(Metadata!L562=Metadata!B562, "No", "Yes"), "One (or both) of these fields are empty"),"")</f>
        <v/>
      </c>
      <c r="C568" t="str">
        <f>IF(COUNTA(Metadata!A562)=1,IF(COUNTA(Metadata!B562:'Metadata'!U562)=20, "Yes", "One (or more) of these fields are empty"),"")</f>
        <v/>
      </c>
      <c r="D568" t="str">
        <f>IF(COUNTA(Metadata!A562)=1, IF(ISNUMBER(MATCH(LEFT(Metadata!P562,SEARCH(":",Metadata!P562)-1),'Library and Platform Vocabulary'!$A$117:$A$413,0)), "Yes", "No"),"")</f>
        <v/>
      </c>
      <c r="E568" s="35" t="str">
        <f ca="1">IF(COUNTA(Metadata!A562)=1, IF(OR(Metadata!O562&gt;TODAY(),ISBLANK(Metadata!O562)),"No, date is missing, in the future, or invalid", "Yes"),"")</f>
        <v/>
      </c>
      <c r="F568" s="31" t="str">
        <f>IF(COUNTA(Metadata!A562)=1, IF(OR(NOT(ISBLANK(Metadata!V562)),NOT(ISBLANK(Metadata!W562))),"Yes", "No, neither of these fields have values"),"")</f>
        <v/>
      </c>
    </row>
    <row r="569" spans="1:6">
      <c r="A569" t="str">
        <f>IF(COUNTA(Metadata!A563)=1,ROW(Metadata!A563),"")</f>
        <v/>
      </c>
      <c r="B569" s="31" t="str">
        <f>IF(COUNTA(Metadata!A563)=1,IF(COUNTA(Metadata!L563,Metadata!B563)=2, IF(Metadata!L563=Metadata!B563, "No", "Yes"), "One (or both) of these fields are empty"),"")</f>
        <v/>
      </c>
      <c r="C569" t="str">
        <f>IF(COUNTA(Metadata!A563)=1,IF(COUNTA(Metadata!B563:'Metadata'!U563)=20, "Yes", "One (or more) of these fields are empty"),"")</f>
        <v/>
      </c>
      <c r="D569" t="str">
        <f>IF(COUNTA(Metadata!A563)=1, IF(ISNUMBER(MATCH(LEFT(Metadata!P563,SEARCH(":",Metadata!P563)-1),'Library and Platform Vocabulary'!$A$117:$A$413,0)), "Yes", "No"),"")</f>
        <v/>
      </c>
      <c r="E569" s="35" t="str">
        <f ca="1">IF(COUNTA(Metadata!A563)=1, IF(OR(Metadata!O563&gt;TODAY(),ISBLANK(Metadata!O563)),"No, date is missing, in the future, or invalid", "Yes"),"")</f>
        <v/>
      </c>
      <c r="F569" s="31" t="str">
        <f>IF(COUNTA(Metadata!A563)=1, IF(OR(NOT(ISBLANK(Metadata!V563)),NOT(ISBLANK(Metadata!W563))),"Yes", "No, neither of these fields have values"),"")</f>
        <v/>
      </c>
    </row>
    <row r="570" spans="1:6">
      <c r="A570" t="str">
        <f>IF(COUNTA(Metadata!A564)=1,ROW(Metadata!A564),"")</f>
        <v/>
      </c>
      <c r="B570" s="31" t="str">
        <f>IF(COUNTA(Metadata!A564)=1,IF(COUNTA(Metadata!L564,Metadata!B564)=2, IF(Metadata!L564=Metadata!B564, "No", "Yes"), "One (or both) of these fields are empty"),"")</f>
        <v/>
      </c>
      <c r="C570" t="str">
        <f>IF(COUNTA(Metadata!A564)=1,IF(COUNTA(Metadata!B564:'Metadata'!U564)=20, "Yes", "One (or more) of these fields are empty"),"")</f>
        <v/>
      </c>
      <c r="D570" t="str">
        <f>IF(COUNTA(Metadata!A564)=1, IF(ISNUMBER(MATCH(LEFT(Metadata!P564,SEARCH(":",Metadata!P564)-1),'Library and Platform Vocabulary'!$A$117:$A$413,0)), "Yes", "No"),"")</f>
        <v/>
      </c>
      <c r="E570" s="35" t="str">
        <f ca="1">IF(COUNTA(Metadata!A564)=1, IF(OR(Metadata!O564&gt;TODAY(),ISBLANK(Metadata!O564)),"No, date is missing, in the future, or invalid", "Yes"),"")</f>
        <v/>
      </c>
      <c r="F570" s="31" t="str">
        <f>IF(COUNTA(Metadata!A564)=1, IF(OR(NOT(ISBLANK(Metadata!V564)),NOT(ISBLANK(Metadata!W564))),"Yes", "No, neither of these fields have values"),"")</f>
        <v/>
      </c>
    </row>
    <row r="571" spans="1:6">
      <c r="A571" t="str">
        <f>IF(COUNTA(Metadata!A565)=1,ROW(Metadata!A565),"")</f>
        <v/>
      </c>
      <c r="B571" s="31" t="str">
        <f>IF(COUNTA(Metadata!A565)=1,IF(COUNTA(Metadata!L565,Metadata!B565)=2, IF(Metadata!L565=Metadata!B565, "No", "Yes"), "One (or both) of these fields are empty"),"")</f>
        <v/>
      </c>
      <c r="C571" t="str">
        <f>IF(COUNTA(Metadata!A565)=1,IF(COUNTA(Metadata!B565:'Metadata'!U565)=20, "Yes", "One (or more) of these fields are empty"),"")</f>
        <v/>
      </c>
      <c r="D571" t="str">
        <f>IF(COUNTA(Metadata!A565)=1, IF(ISNUMBER(MATCH(LEFT(Metadata!P565,SEARCH(":",Metadata!P565)-1),'Library and Platform Vocabulary'!$A$117:$A$413,0)), "Yes", "No"),"")</f>
        <v/>
      </c>
      <c r="E571" s="35" t="str">
        <f ca="1">IF(COUNTA(Metadata!A565)=1, IF(OR(Metadata!O565&gt;TODAY(),ISBLANK(Metadata!O565)),"No, date is missing, in the future, or invalid", "Yes"),"")</f>
        <v/>
      </c>
      <c r="F571" s="31" t="str">
        <f>IF(COUNTA(Metadata!A565)=1, IF(OR(NOT(ISBLANK(Metadata!V565)),NOT(ISBLANK(Metadata!W565))),"Yes", "No, neither of these fields have values"),"")</f>
        <v/>
      </c>
    </row>
    <row r="572" spans="1:6">
      <c r="A572" t="str">
        <f>IF(COUNTA(Metadata!A566)=1,ROW(Metadata!A566),"")</f>
        <v/>
      </c>
      <c r="B572" s="31" t="str">
        <f>IF(COUNTA(Metadata!A566)=1,IF(COUNTA(Metadata!L566,Metadata!B566)=2, IF(Metadata!L566=Metadata!B566, "No", "Yes"), "One (or both) of these fields are empty"),"")</f>
        <v/>
      </c>
      <c r="C572" t="str">
        <f>IF(COUNTA(Metadata!A566)=1,IF(COUNTA(Metadata!B566:'Metadata'!U566)=20, "Yes", "One (or more) of these fields are empty"),"")</f>
        <v/>
      </c>
      <c r="D572" t="str">
        <f>IF(COUNTA(Metadata!A566)=1, IF(ISNUMBER(MATCH(LEFT(Metadata!P566,SEARCH(":",Metadata!P566)-1),'Library and Platform Vocabulary'!$A$117:$A$413,0)), "Yes", "No"),"")</f>
        <v/>
      </c>
      <c r="E572" s="35" t="str">
        <f ca="1">IF(COUNTA(Metadata!A566)=1, IF(OR(Metadata!O566&gt;TODAY(),ISBLANK(Metadata!O566)),"No, date is missing, in the future, or invalid", "Yes"),"")</f>
        <v/>
      </c>
      <c r="F572" s="31" t="str">
        <f>IF(COUNTA(Metadata!A566)=1, IF(OR(NOT(ISBLANK(Metadata!V566)),NOT(ISBLANK(Metadata!W566))),"Yes", "No, neither of these fields have values"),"")</f>
        <v/>
      </c>
    </row>
    <row r="573" spans="1:6">
      <c r="A573" t="str">
        <f>IF(COUNTA(Metadata!A567)=1,ROW(Metadata!A567),"")</f>
        <v/>
      </c>
      <c r="B573" s="31" t="str">
        <f>IF(COUNTA(Metadata!A567)=1,IF(COUNTA(Metadata!L567,Metadata!B567)=2, IF(Metadata!L567=Metadata!B567, "No", "Yes"), "One (or both) of these fields are empty"),"")</f>
        <v/>
      </c>
      <c r="C573" t="str">
        <f>IF(COUNTA(Metadata!A567)=1,IF(COUNTA(Metadata!B567:'Metadata'!U567)=20, "Yes", "One (or more) of these fields are empty"),"")</f>
        <v/>
      </c>
      <c r="D573" t="str">
        <f>IF(COUNTA(Metadata!A567)=1, IF(ISNUMBER(MATCH(LEFT(Metadata!P567,SEARCH(":",Metadata!P567)-1),'Library and Platform Vocabulary'!$A$117:$A$413,0)), "Yes", "No"),"")</f>
        <v/>
      </c>
      <c r="E573" s="35" t="str">
        <f ca="1">IF(COUNTA(Metadata!A567)=1, IF(OR(Metadata!O567&gt;TODAY(),ISBLANK(Metadata!O567)),"No, date is missing, in the future, or invalid", "Yes"),"")</f>
        <v/>
      </c>
      <c r="F573" s="31" t="str">
        <f>IF(COUNTA(Metadata!A567)=1, IF(OR(NOT(ISBLANK(Metadata!V567)),NOT(ISBLANK(Metadata!W567))),"Yes", "No, neither of these fields have values"),"")</f>
        <v/>
      </c>
    </row>
    <row r="574" spans="1:6">
      <c r="A574" t="str">
        <f>IF(COUNTA(Metadata!A568)=1,ROW(Metadata!A568),"")</f>
        <v/>
      </c>
      <c r="B574" s="31" t="str">
        <f>IF(COUNTA(Metadata!A568)=1,IF(COUNTA(Metadata!L568,Metadata!B568)=2, IF(Metadata!L568=Metadata!B568, "No", "Yes"), "One (or both) of these fields are empty"),"")</f>
        <v/>
      </c>
      <c r="C574" t="str">
        <f>IF(COUNTA(Metadata!A568)=1,IF(COUNTA(Metadata!B568:'Metadata'!U568)=20, "Yes", "One (or more) of these fields are empty"),"")</f>
        <v/>
      </c>
      <c r="D574" t="str">
        <f>IF(COUNTA(Metadata!A568)=1, IF(ISNUMBER(MATCH(LEFT(Metadata!P568,SEARCH(":",Metadata!P568)-1),'Library and Platform Vocabulary'!$A$117:$A$413,0)), "Yes", "No"),"")</f>
        <v/>
      </c>
      <c r="E574" s="35" t="str">
        <f ca="1">IF(COUNTA(Metadata!A568)=1, IF(OR(Metadata!O568&gt;TODAY(),ISBLANK(Metadata!O568)),"No, date is missing, in the future, or invalid", "Yes"),"")</f>
        <v/>
      </c>
      <c r="F574" s="31" t="str">
        <f>IF(COUNTA(Metadata!A568)=1, IF(OR(NOT(ISBLANK(Metadata!V568)),NOT(ISBLANK(Metadata!W568))),"Yes", "No, neither of these fields have values"),"")</f>
        <v/>
      </c>
    </row>
    <row r="575" spans="1:6">
      <c r="A575" t="str">
        <f>IF(COUNTA(Metadata!A569)=1,ROW(Metadata!A569),"")</f>
        <v/>
      </c>
      <c r="B575" s="31" t="str">
        <f>IF(COUNTA(Metadata!A569)=1,IF(COUNTA(Metadata!L569,Metadata!B569)=2, IF(Metadata!L569=Metadata!B569, "No", "Yes"), "One (or both) of these fields are empty"),"")</f>
        <v/>
      </c>
      <c r="C575" t="str">
        <f>IF(COUNTA(Metadata!A569)=1,IF(COUNTA(Metadata!B569:'Metadata'!U569)=20, "Yes", "One (or more) of these fields are empty"),"")</f>
        <v/>
      </c>
      <c r="D575" t="str">
        <f>IF(COUNTA(Metadata!A569)=1, IF(ISNUMBER(MATCH(LEFT(Metadata!P569,SEARCH(":",Metadata!P569)-1),'Library and Platform Vocabulary'!$A$117:$A$413,0)), "Yes", "No"),"")</f>
        <v/>
      </c>
      <c r="E575" s="35" t="str">
        <f ca="1">IF(COUNTA(Metadata!A569)=1, IF(OR(Metadata!O569&gt;TODAY(),ISBLANK(Metadata!O569)),"No, date is missing, in the future, or invalid", "Yes"),"")</f>
        <v/>
      </c>
      <c r="F575" s="31" t="str">
        <f>IF(COUNTA(Metadata!A569)=1, IF(OR(NOT(ISBLANK(Metadata!V569)),NOT(ISBLANK(Metadata!W569))),"Yes", "No, neither of these fields have values"),"")</f>
        <v/>
      </c>
    </row>
    <row r="576" spans="1:6">
      <c r="A576" t="str">
        <f>IF(COUNTA(Metadata!A570)=1,ROW(Metadata!A570),"")</f>
        <v/>
      </c>
      <c r="B576" s="31" t="str">
        <f>IF(COUNTA(Metadata!A570)=1,IF(COUNTA(Metadata!L570,Metadata!B570)=2, IF(Metadata!L570=Metadata!B570, "No", "Yes"), "One (or both) of these fields are empty"),"")</f>
        <v/>
      </c>
      <c r="C576" t="str">
        <f>IF(COUNTA(Metadata!A570)=1,IF(COUNTA(Metadata!B570:'Metadata'!U570)=20, "Yes", "One (or more) of these fields are empty"),"")</f>
        <v/>
      </c>
      <c r="D576" t="str">
        <f>IF(COUNTA(Metadata!A570)=1, IF(ISNUMBER(MATCH(LEFT(Metadata!P570,SEARCH(":",Metadata!P570)-1),'Library and Platform Vocabulary'!$A$117:$A$413,0)), "Yes", "No"),"")</f>
        <v/>
      </c>
      <c r="E576" s="35" t="str">
        <f ca="1">IF(COUNTA(Metadata!A570)=1, IF(OR(Metadata!O570&gt;TODAY(),ISBLANK(Metadata!O570)),"No, date is missing, in the future, or invalid", "Yes"),"")</f>
        <v/>
      </c>
      <c r="F576" s="31" t="str">
        <f>IF(COUNTA(Metadata!A570)=1, IF(OR(NOT(ISBLANK(Metadata!V570)),NOT(ISBLANK(Metadata!W570))),"Yes", "No, neither of these fields have values"),"")</f>
        <v/>
      </c>
    </row>
    <row r="577" spans="1:6">
      <c r="A577" t="str">
        <f>IF(COUNTA(Metadata!A571)=1,ROW(Metadata!A571),"")</f>
        <v/>
      </c>
      <c r="B577" s="31" t="str">
        <f>IF(COUNTA(Metadata!A571)=1,IF(COUNTA(Metadata!L571,Metadata!B571)=2, IF(Metadata!L571=Metadata!B571, "No", "Yes"), "One (or both) of these fields are empty"),"")</f>
        <v/>
      </c>
      <c r="C577" t="str">
        <f>IF(COUNTA(Metadata!A571)=1,IF(COUNTA(Metadata!B571:'Metadata'!U571)=20, "Yes", "One (or more) of these fields are empty"),"")</f>
        <v/>
      </c>
      <c r="D577" t="str">
        <f>IF(COUNTA(Metadata!A571)=1, IF(ISNUMBER(MATCH(LEFT(Metadata!P571,SEARCH(":",Metadata!P571)-1),'Library and Platform Vocabulary'!$A$117:$A$413,0)), "Yes", "No"),"")</f>
        <v/>
      </c>
      <c r="E577" s="35" t="str">
        <f ca="1">IF(COUNTA(Metadata!A571)=1, IF(OR(Metadata!O571&gt;TODAY(),ISBLANK(Metadata!O571)),"No, date is missing, in the future, or invalid", "Yes"),"")</f>
        <v/>
      </c>
      <c r="F577" s="31" t="str">
        <f>IF(COUNTA(Metadata!A571)=1, IF(OR(NOT(ISBLANK(Metadata!V571)),NOT(ISBLANK(Metadata!W571))),"Yes", "No, neither of these fields have values"),"")</f>
        <v/>
      </c>
    </row>
    <row r="578" spans="1:6">
      <c r="A578" t="str">
        <f>IF(COUNTA(Metadata!A572)=1,ROW(Metadata!A572),"")</f>
        <v/>
      </c>
      <c r="B578" s="31" t="str">
        <f>IF(COUNTA(Metadata!A572)=1,IF(COUNTA(Metadata!L572,Metadata!B572)=2, IF(Metadata!L572=Metadata!B572, "No", "Yes"), "One (or both) of these fields are empty"),"")</f>
        <v/>
      </c>
      <c r="C578" t="str">
        <f>IF(COUNTA(Metadata!A572)=1,IF(COUNTA(Metadata!B572:'Metadata'!U572)=20, "Yes", "One (or more) of these fields are empty"),"")</f>
        <v/>
      </c>
      <c r="D578" t="str">
        <f>IF(COUNTA(Metadata!A572)=1, IF(ISNUMBER(MATCH(LEFT(Metadata!P572,SEARCH(":",Metadata!P572)-1),'Library and Platform Vocabulary'!$A$117:$A$413,0)), "Yes", "No"),"")</f>
        <v/>
      </c>
      <c r="E578" s="35" t="str">
        <f ca="1">IF(COUNTA(Metadata!A572)=1, IF(OR(Metadata!O572&gt;TODAY(),ISBLANK(Metadata!O572)),"No, date is missing, in the future, or invalid", "Yes"),"")</f>
        <v/>
      </c>
      <c r="F578" s="31" t="str">
        <f>IF(COUNTA(Metadata!A572)=1, IF(OR(NOT(ISBLANK(Metadata!V572)),NOT(ISBLANK(Metadata!W572))),"Yes", "No, neither of these fields have values"),"")</f>
        <v/>
      </c>
    </row>
    <row r="579" spans="1:6">
      <c r="A579" t="str">
        <f>IF(COUNTA(Metadata!A573)=1,ROW(Metadata!A573),"")</f>
        <v/>
      </c>
      <c r="B579" s="31" t="str">
        <f>IF(COUNTA(Metadata!A573)=1,IF(COUNTA(Metadata!L573,Metadata!B573)=2, IF(Metadata!L573=Metadata!B573, "No", "Yes"), "One (or both) of these fields are empty"),"")</f>
        <v/>
      </c>
      <c r="C579" t="str">
        <f>IF(COUNTA(Metadata!A573)=1,IF(COUNTA(Metadata!B573:'Metadata'!U573)=20, "Yes", "One (or more) of these fields are empty"),"")</f>
        <v/>
      </c>
      <c r="D579" t="str">
        <f>IF(COUNTA(Metadata!A573)=1, IF(ISNUMBER(MATCH(LEFT(Metadata!P573,SEARCH(":",Metadata!P573)-1),'Library and Platform Vocabulary'!$A$117:$A$413,0)), "Yes", "No"),"")</f>
        <v/>
      </c>
      <c r="E579" s="35" t="str">
        <f ca="1">IF(COUNTA(Metadata!A573)=1, IF(OR(Metadata!O573&gt;TODAY(),ISBLANK(Metadata!O573)),"No, date is missing, in the future, or invalid", "Yes"),"")</f>
        <v/>
      </c>
      <c r="F579" s="31" t="str">
        <f>IF(COUNTA(Metadata!A573)=1, IF(OR(NOT(ISBLANK(Metadata!V573)),NOT(ISBLANK(Metadata!W573))),"Yes", "No, neither of these fields have values"),"")</f>
        <v/>
      </c>
    </row>
    <row r="580" spans="1:6">
      <c r="A580" t="str">
        <f>IF(COUNTA(Metadata!A574)=1,ROW(Metadata!A574),"")</f>
        <v/>
      </c>
      <c r="B580" s="31" t="str">
        <f>IF(COUNTA(Metadata!A574)=1,IF(COUNTA(Metadata!L574,Metadata!B574)=2, IF(Metadata!L574=Metadata!B574, "No", "Yes"), "One (or both) of these fields are empty"),"")</f>
        <v/>
      </c>
      <c r="C580" t="str">
        <f>IF(COUNTA(Metadata!A574)=1,IF(COUNTA(Metadata!B574:'Metadata'!U574)=20, "Yes", "One (or more) of these fields are empty"),"")</f>
        <v/>
      </c>
      <c r="D580" t="str">
        <f>IF(COUNTA(Metadata!A574)=1, IF(ISNUMBER(MATCH(LEFT(Metadata!P574,SEARCH(":",Metadata!P574)-1),'Library and Platform Vocabulary'!$A$117:$A$413,0)), "Yes", "No"),"")</f>
        <v/>
      </c>
      <c r="E580" s="35" t="str">
        <f ca="1">IF(COUNTA(Metadata!A574)=1, IF(OR(Metadata!O574&gt;TODAY(),ISBLANK(Metadata!O574)),"No, date is missing, in the future, or invalid", "Yes"),"")</f>
        <v/>
      </c>
      <c r="F580" s="31" t="str">
        <f>IF(COUNTA(Metadata!A574)=1, IF(OR(NOT(ISBLANK(Metadata!V574)),NOT(ISBLANK(Metadata!W574))),"Yes", "No, neither of these fields have values"),"")</f>
        <v/>
      </c>
    </row>
    <row r="581" spans="1:6">
      <c r="A581" t="str">
        <f>IF(COUNTA(Metadata!A575)=1,ROW(Metadata!A575),"")</f>
        <v/>
      </c>
      <c r="B581" s="31" t="str">
        <f>IF(COUNTA(Metadata!A575)=1,IF(COUNTA(Metadata!L575,Metadata!B575)=2, IF(Metadata!L575=Metadata!B575, "No", "Yes"), "One (or both) of these fields are empty"),"")</f>
        <v/>
      </c>
      <c r="C581" t="str">
        <f>IF(COUNTA(Metadata!A575)=1,IF(COUNTA(Metadata!B575:'Metadata'!U575)=20, "Yes", "One (or more) of these fields are empty"),"")</f>
        <v/>
      </c>
      <c r="D581" t="str">
        <f>IF(COUNTA(Metadata!A575)=1, IF(ISNUMBER(MATCH(LEFT(Metadata!P575,SEARCH(":",Metadata!P575)-1),'Library and Platform Vocabulary'!$A$117:$A$413,0)), "Yes", "No"),"")</f>
        <v/>
      </c>
      <c r="E581" s="35" t="str">
        <f ca="1">IF(COUNTA(Metadata!A575)=1, IF(OR(Metadata!O575&gt;TODAY(),ISBLANK(Metadata!O575)),"No, date is missing, in the future, or invalid", "Yes"),"")</f>
        <v/>
      </c>
      <c r="F581" s="31" t="str">
        <f>IF(COUNTA(Metadata!A575)=1, IF(OR(NOT(ISBLANK(Metadata!V575)),NOT(ISBLANK(Metadata!W575))),"Yes", "No, neither of these fields have values"),"")</f>
        <v/>
      </c>
    </row>
    <row r="582" spans="1:6">
      <c r="A582" t="str">
        <f>IF(COUNTA(Metadata!A576)=1,ROW(Metadata!A576),"")</f>
        <v/>
      </c>
      <c r="B582" s="31" t="str">
        <f>IF(COUNTA(Metadata!A576)=1,IF(COUNTA(Metadata!L576,Metadata!B576)=2, IF(Metadata!L576=Metadata!B576, "No", "Yes"), "One (or both) of these fields are empty"),"")</f>
        <v/>
      </c>
      <c r="C582" t="str">
        <f>IF(COUNTA(Metadata!A576)=1,IF(COUNTA(Metadata!B576:'Metadata'!U576)=20, "Yes", "One (or more) of these fields are empty"),"")</f>
        <v/>
      </c>
      <c r="D582" t="str">
        <f>IF(COUNTA(Metadata!A576)=1, IF(ISNUMBER(MATCH(LEFT(Metadata!P576,SEARCH(":",Metadata!P576)-1),'Library and Platform Vocabulary'!$A$117:$A$413,0)), "Yes", "No"),"")</f>
        <v/>
      </c>
      <c r="E582" s="35" t="str">
        <f ca="1">IF(COUNTA(Metadata!A576)=1, IF(OR(Metadata!O576&gt;TODAY(),ISBLANK(Metadata!O576)),"No, date is missing, in the future, or invalid", "Yes"),"")</f>
        <v/>
      </c>
      <c r="F582" s="31" t="str">
        <f>IF(COUNTA(Metadata!A576)=1, IF(OR(NOT(ISBLANK(Metadata!V576)),NOT(ISBLANK(Metadata!W576))),"Yes", "No, neither of these fields have values"),"")</f>
        <v/>
      </c>
    </row>
    <row r="583" spans="1:6">
      <c r="A583" t="str">
        <f>IF(COUNTA(Metadata!A577)=1,ROW(Metadata!A577),"")</f>
        <v/>
      </c>
      <c r="B583" s="31" t="str">
        <f>IF(COUNTA(Metadata!A577)=1,IF(COUNTA(Metadata!L577,Metadata!B577)=2, IF(Metadata!L577=Metadata!B577, "No", "Yes"), "One (or both) of these fields are empty"),"")</f>
        <v/>
      </c>
      <c r="C583" t="str">
        <f>IF(COUNTA(Metadata!A577)=1,IF(COUNTA(Metadata!B577:'Metadata'!U577)=20, "Yes", "One (or more) of these fields are empty"),"")</f>
        <v/>
      </c>
      <c r="D583" t="str">
        <f>IF(COUNTA(Metadata!A577)=1, IF(ISNUMBER(MATCH(LEFT(Metadata!P577,SEARCH(":",Metadata!P577)-1),'Library and Platform Vocabulary'!$A$117:$A$413,0)), "Yes", "No"),"")</f>
        <v/>
      </c>
      <c r="E583" s="35" t="str">
        <f ca="1">IF(COUNTA(Metadata!A577)=1, IF(OR(Metadata!O577&gt;TODAY(),ISBLANK(Metadata!O577)),"No, date is missing, in the future, or invalid", "Yes"),"")</f>
        <v/>
      </c>
      <c r="F583" s="31" t="str">
        <f>IF(COUNTA(Metadata!A577)=1, IF(OR(NOT(ISBLANK(Metadata!V577)),NOT(ISBLANK(Metadata!W577))),"Yes", "No, neither of these fields have values"),"")</f>
        <v/>
      </c>
    </row>
    <row r="584" spans="1:6">
      <c r="A584" t="str">
        <f>IF(COUNTA(Metadata!A578)=1,ROW(Metadata!A578),"")</f>
        <v/>
      </c>
      <c r="B584" s="31" t="str">
        <f>IF(COUNTA(Metadata!A578)=1,IF(COUNTA(Metadata!L578,Metadata!B578)=2, IF(Metadata!L578=Metadata!B578, "No", "Yes"), "One (or both) of these fields are empty"),"")</f>
        <v/>
      </c>
      <c r="C584" t="str">
        <f>IF(COUNTA(Metadata!A578)=1,IF(COUNTA(Metadata!B578:'Metadata'!U578)=20, "Yes", "One (or more) of these fields are empty"),"")</f>
        <v/>
      </c>
      <c r="D584" t="str">
        <f>IF(COUNTA(Metadata!A578)=1, IF(ISNUMBER(MATCH(LEFT(Metadata!P578,SEARCH(":",Metadata!P578)-1),'Library and Platform Vocabulary'!$A$117:$A$413,0)), "Yes", "No"),"")</f>
        <v/>
      </c>
      <c r="E584" s="35" t="str">
        <f ca="1">IF(COUNTA(Metadata!A578)=1, IF(OR(Metadata!O578&gt;TODAY(),ISBLANK(Metadata!O578)),"No, date is missing, in the future, or invalid", "Yes"),"")</f>
        <v/>
      </c>
      <c r="F584" s="31" t="str">
        <f>IF(COUNTA(Metadata!A578)=1, IF(OR(NOT(ISBLANK(Metadata!V578)),NOT(ISBLANK(Metadata!W578))),"Yes", "No, neither of these fields have values"),"")</f>
        <v/>
      </c>
    </row>
    <row r="585" spans="1:6">
      <c r="A585" t="str">
        <f>IF(COUNTA(Metadata!A579)=1,ROW(Metadata!A579),"")</f>
        <v/>
      </c>
      <c r="B585" s="31" t="str">
        <f>IF(COUNTA(Metadata!A579)=1,IF(COUNTA(Metadata!L579,Metadata!B579)=2, IF(Metadata!L579=Metadata!B579, "No", "Yes"), "One (or both) of these fields are empty"),"")</f>
        <v/>
      </c>
      <c r="C585" t="str">
        <f>IF(COUNTA(Metadata!A579)=1,IF(COUNTA(Metadata!B579:'Metadata'!U579)=20, "Yes", "One (or more) of these fields are empty"),"")</f>
        <v/>
      </c>
      <c r="D585" t="str">
        <f>IF(COUNTA(Metadata!A579)=1, IF(ISNUMBER(MATCH(LEFT(Metadata!P579,SEARCH(":",Metadata!P579)-1),'Library and Platform Vocabulary'!$A$117:$A$413,0)), "Yes", "No"),"")</f>
        <v/>
      </c>
      <c r="E585" s="35" t="str">
        <f ca="1">IF(COUNTA(Metadata!A579)=1, IF(OR(Metadata!O579&gt;TODAY(),ISBLANK(Metadata!O579)),"No, date is missing, in the future, or invalid", "Yes"),"")</f>
        <v/>
      </c>
      <c r="F585" s="31" t="str">
        <f>IF(COUNTA(Metadata!A579)=1, IF(OR(NOT(ISBLANK(Metadata!V579)),NOT(ISBLANK(Metadata!W579))),"Yes", "No, neither of these fields have values"),"")</f>
        <v/>
      </c>
    </row>
    <row r="586" spans="1:6">
      <c r="A586" t="str">
        <f>IF(COUNTA(Metadata!A580)=1,ROW(Metadata!A580),"")</f>
        <v/>
      </c>
      <c r="B586" s="31" t="str">
        <f>IF(COUNTA(Metadata!A580)=1,IF(COUNTA(Metadata!L580,Metadata!B580)=2, IF(Metadata!L580=Metadata!B580, "No", "Yes"), "One (or both) of these fields are empty"),"")</f>
        <v/>
      </c>
      <c r="C586" t="str">
        <f>IF(COUNTA(Metadata!A580)=1,IF(COUNTA(Metadata!B580:'Metadata'!U580)=20, "Yes", "One (or more) of these fields are empty"),"")</f>
        <v/>
      </c>
      <c r="D586" t="str">
        <f>IF(COUNTA(Metadata!A580)=1, IF(ISNUMBER(MATCH(LEFT(Metadata!P580,SEARCH(":",Metadata!P580)-1),'Library and Platform Vocabulary'!$A$117:$A$413,0)), "Yes", "No"),"")</f>
        <v/>
      </c>
      <c r="E586" s="35" t="str">
        <f ca="1">IF(COUNTA(Metadata!A580)=1, IF(OR(Metadata!O580&gt;TODAY(),ISBLANK(Metadata!O580)),"No, date is missing, in the future, or invalid", "Yes"),"")</f>
        <v/>
      </c>
      <c r="F586" s="31" t="str">
        <f>IF(COUNTA(Metadata!A580)=1, IF(OR(NOT(ISBLANK(Metadata!V580)),NOT(ISBLANK(Metadata!W580))),"Yes", "No, neither of these fields have values"),"")</f>
        <v/>
      </c>
    </row>
    <row r="587" spans="1:6">
      <c r="A587" t="str">
        <f>IF(COUNTA(Metadata!A581)=1,ROW(Metadata!A581),"")</f>
        <v/>
      </c>
      <c r="B587" s="31" t="str">
        <f>IF(COUNTA(Metadata!A581)=1,IF(COUNTA(Metadata!L581,Metadata!B581)=2, IF(Metadata!L581=Metadata!B581, "No", "Yes"), "One (or both) of these fields are empty"),"")</f>
        <v/>
      </c>
      <c r="C587" t="str">
        <f>IF(COUNTA(Metadata!A581)=1,IF(COUNTA(Metadata!B581:'Metadata'!U581)=20, "Yes", "One (or more) of these fields are empty"),"")</f>
        <v/>
      </c>
      <c r="D587" t="str">
        <f>IF(COUNTA(Metadata!A581)=1, IF(ISNUMBER(MATCH(LEFT(Metadata!P581,SEARCH(":",Metadata!P581)-1),'Library and Platform Vocabulary'!$A$117:$A$413,0)), "Yes", "No"),"")</f>
        <v/>
      </c>
      <c r="E587" s="35" t="str">
        <f ca="1">IF(COUNTA(Metadata!A581)=1, IF(OR(Metadata!O581&gt;TODAY(),ISBLANK(Metadata!O581)),"No, date is missing, in the future, or invalid", "Yes"),"")</f>
        <v/>
      </c>
      <c r="F587" s="31" t="str">
        <f>IF(COUNTA(Metadata!A581)=1, IF(OR(NOT(ISBLANK(Metadata!V581)),NOT(ISBLANK(Metadata!W581))),"Yes", "No, neither of these fields have values"),"")</f>
        <v/>
      </c>
    </row>
    <row r="588" spans="1:6">
      <c r="A588" t="str">
        <f>IF(COUNTA(Metadata!A582)=1,ROW(Metadata!A582),"")</f>
        <v/>
      </c>
      <c r="B588" s="31" t="str">
        <f>IF(COUNTA(Metadata!A582)=1,IF(COUNTA(Metadata!L582,Metadata!B582)=2, IF(Metadata!L582=Metadata!B582, "No", "Yes"), "One (or both) of these fields are empty"),"")</f>
        <v/>
      </c>
      <c r="C588" t="str">
        <f>IF(COUNTA(Metadata!A582)=1,IF(COUNTA(Metadata!B582:'Metadata'!U582)=20, "Yes", "One (or more) of these fields are empty"),"")</f>
        <v/>
      </c>
      <c r="D588" t="str">
        <f>IF(COUNTA(Metadata!A582)=1, IF(ISNUMBER(MATCH(LEFT(Metadata!P582,SEARCH(":",Metadata!P582)-1),'Library and Platform Vocabulary'!$A$117:$A$413,0)), "Yes", "No"),"")</f>
        <v/>
      </c>
      <c r="E588" s="35" t="str">
        <f ca="1">IF(COUNTA(Metadata!A582)=1, IF(OR(Metadata!O582&gt;TODAY(),ISBLANK(Metadata!O582)),"No, date is missing, in the future, or invalid", "Yes"),"")</f>
        <v/>
      </c>
      <c r="F588" s="31" t="str">
        <f>IF(COUNTA(Metadata!A582)=1, IF(OR(NOT(ISBLANK(Metadata!V582)),NOT(ISBLANK(Metadata!W582))),"Yes", "No, neither of these fields have values"),"")</f>
        <v/>
      </c>
    </row>
    <row r="589" spans="1:6">
      <c r="A589" t="str">
        <f>IF(COUNTA(Metadata!A583)=1,ROW(Metadata!A583),"")</f>
        <v/>
      </c>
      <c r="B589" s="31" t="str">
        <f>IF(COUNTA(Metadata!A583)=1,IF(COUNTA(Metadata!L583,Metadata!B583)=2, IF(Metadata!L583=Metadata!B583, "No", "Yes"), "One (or both) of these fields are empty"),"")</f>
        <v/>
      </c>
      <c r="C589" t="str">
        <f>IF(COUNTA(Metadata!A583)=1,IF(COUNTA(Metadata!B583:'Metadata'!U583)=20, "Yes", "One (or more) of these fields are empty"),"")</f>
        <v/>
      </c>
      <c r="D589" t="str">
        <f>IF(COUNTA(Metadata!A583)=1, IF(ISNUMBER(MATCH(LEFT(Metadata!P583,SEARCH(":",Metadata!P583)-1),'Library and Platform Vocabulary'!$A$117:$A$413,0)), "Yes", "No"),"")</f>
        <v/>
      </c>
      <c r="E589" s="35" t="str">
        <f ca="1">IF(COUNTA(Metadata!A583)=1, IF(OR(Metadata!O583&gt;TODAY(),ISBLANK(Metadata!O583)),"No, date is missing, in the future, or invalid", "Yes"),"")</f>
        <v/>
      </c>
      <c r="F589" s="31" t="str">
        <f>IF(COUNTA(Metadata!A583)=1, IF(OR(NOT(ISBLANK(Metadata!V583)),NOT(ISBLANK(Metadata!W583))),"Yes", "No, neither of these fields have values"),"")</f>
        <v/>
      </c>
    </row>
    <row r="590" spans="1:6">
      <c r="A590" t="str">
        <f>IF(COUNTA(Metadata!A584)=1,ROW(Metadata!A584),"")</f>
        <v/>
      </c>
      <c r="B590" s="31" t="str">
        <f>IF(COUNTA(Metadata!A584)=1,IF(COUNTA(Metadata!L584,Metadata!B584)=2, IF(Metadata!L584=Metadata!B584, "No", "Yes"), "One (or both) of these fields are empty"),"")</f>
        <v/>
      </c>
      <c r="C590" t="str">
        <f>IF(COUNTA(Metadata!A584)=1,IF(COUNTA(Metadata!B584:'Metadata'!U584)=20, "Yes", "One (or more) of these fields are empty"),"")</f>
        <v/>
      </c>
      <c r="D590" t="str">
        <f>IF(COUNTA(Metadata!A584)=1, IF(ISNUMBER(MATCH(LEFT(Metadata!P584,SEARCH(":",Metadata!P584)-1),'Library and Platform Vocabulary'!$A$117:$A$413,0)), "Yes", "No"),"")</f>
        <v/>
      </c>
      <c r="E590" s="35" t="str">
        <f ca="1">IF(COUNTA(Metadata!A584)=1, IF(OR(Metadata!O584&gt;TODAY(),ISBLANK(Metadata!O584)),"No, date is missing, in the future, or invalid", "Yes"),"")</f>
        <v/>
      </c>
      <c r="F590" s="31" t="str">
        <f>IF(COUNTA(Metadata!A584)=1, IF(OR(NOT(ISBLANK(Metadata!V584)),NOT(ISBLANK(Metadata!W584))),"Yes", "No, neither of these fields have values"),"")</f>
        <v/>
      </c>
    </row>
    <row r="591" spans="1:6">
      <c r="A591" t="str">
        <f>IF(COUNTA(Metadata!A585)=1,ROW(Metadata!A585),"")</f>
        <v/>
      </c>
      <c r="B591" s="31" t="str">
        <f>IF(COUNTA(Metadata!A585)=1,IF(COUNTA(Metadata!L585,Metadata!B585)=2, IF(Metadata!L585=Metadata!B585, "No", "Yes"), "One (or both) of these fields are empty"),"")</f>
        <v/>
      </c>
      <c r="C591" t="str">
        <f>IF(COUNTA(Metadata!A585)=1,IF(COUNTA(Metadata!B585:'Metadata'!U585)=20, "Yes", "One (or more) of these fields are empty"),"")</f>
        <v/>
      </c>
      <c r="D591" t="str">
        <f>IF(COUNTA(Metadata!A585)=1, IF(ISNUMBER(MATCH(LEFT(Metadata!P585,SEARCH(":",Metadata!P585)-1),'Library and Platform Vocabulary'!$A$117:$A$413,0)), "Yes", "No"),"")</f>
        <v/>
      </c>
      <c r="E591" s="35" t="str">
        <f ca="1">IF(COUNTA(Metadata!A585)=1, IF(OR(Metadata!O585&gt;TODAY(),ISBLANK(Metadata!O585)),"No, date is missing, in the future, or invalid", "Yes"),"")</f>
        <v/>
      </c>
      <c r="F591" s="31" t="str">
        <f>IF(COUNTA(Metadata!A585)=1, IF(OR(NOT(ISBLANK(Metadata!V585)),NOT(ISBLANK(Metadata!W585))),"Yes", "No, neither of these fields have values"),"")</f>
        <v/>
      </c>
    </row>
    <row r="592" spans="1:6">
      <c r="A592" t="str">
        <f>IF(COUNTA(Metadata!A586)=1,ROW(Metadata!A586),"")</f>
        <v/>
      </c>
      <c r="B592" s="31" t="str">
        <f>IF(COUNTA(Metadata!A586)=1,IF(COUNTA(Metadata!L586,Metadata!B586)=2, IF(Metadata!L586=Metadata!B586, "No", "Yes"), "One (or both) of these fields are empty"),"")</f>
        <v/>
      </c>
      <c r="C592" t="str">
        <f>IF(COUNTA(Metadata!A586)=1,IF(COUNTA(Metadata!B586:'Metadata'!U586)=20, "Yes", "One (or more) of these fields are empty"),"")</f>
        <v/>
      </c>
      <c r="D592" t="str">
        <f>IF(COUNTA(Metadata!A586)=1, IF(ISNUMBER(MATCH(LEFT(Metadata!P586,SEARCH(":",Metadata!P586)-1),'Library and Platform Vocabulary'!$A$117:$A$413,0)), "Yes", "No"),"")</f>
        <v/>
      </c>
      <c r="E592" s="35" t="str">
        <f ca="1">IF(COUNTA(Metadata!A586)=1, IF(OR(Metadata!O586&gt;TODAY(),ISBLANK(Metadata!O586)),"No, date is missing, in the future, or invalid", "Yes"),"")</f>
        <v/>
      </c>
      <c r="F592" s="31" t="str">
        <f>IF(COUNTA(Metadata!A586)=1, IF(OR(NOT(ISBLANK(Metadata!V586)),NOT(ISBLANK(Metadata!W586))),"Yes", "No, neither of these fields have values"),"")</f>
        <v/>
      </c>
    </row>
    <row r="593" spans="1:6">
      <c r="A593" t="str">
        <f>IF(COUNTA(Metadata!A587)=1,ROW(Metadata!A587),"")</f>
        <v/>
      </c>
      <c r="B593" s="31" t="str">
        <f>IF(COUNTA(Metadata!A587)=1,IF(COUNTA(Metadata!L587,Metadata!B587)=2, IF(Metadata!L587=Metadata!B587, "No", "Yes"), "One (or both) of these fields are empty"),"")</f>
        <v/>
      </c>
      <c r="C593" t="str">
        <f>IF(COUNTA(Metadata!A587)=1,IF(COUNTA(Metadata!B587:'Metadata'!U587)=20, "Yes", "One (or more) of these fields are empty"),"")</f>
        <v/>
      </c>
      <c r="D593" t="str">
        <f>IF(COUNTA(Metadata!A587)=1, IF(ISNUMBER(MATCH(LEFT(Metadata!P587,SEARCH(":",Metadata!P587)-1),'Library and Platform Vocabulary'!$A$117:$A$413,0)), "Yes", "No"),"")</f>
        <v/>
      </c>
      <c r="E593" s="35" t="str">
        <f ca="1">IF(COUNTA(Metadata!A587)=1, IF(OR(Metadata!O587&gt;TODAY(),ISBLANK(Metadata!O587)),"No, date is missing, in the future, or invalid", "Yes"),"")</f>
        <v/>
      </c>
      <c r="F593" s="31" t="str">
        <f>IF(COUNTA(Metadata!A587)=1, IF(OR(NOT(ISBLANK(Metadata!V587)),NOT(ISBLANK(Metadata!W587))),"Yes", "No, neither of these fields have values"),"")</f>
        <v/>
      </c>
    </row>
    <row r="594" spans="1:6">
      <c r="A594" t="str">
        <f>IF(COUNTA(Metadata!A588)=1,ROW(Metadata!A588),"")</f>
        <v/>
      </c>
      <c r="B594" s="31" t="str">
        <f>IF(COUNTA(Metadata!A588)=1,IF(COUNTA(Metadata!L588,Metadata!B588)=2, IF(Metadata!L588=Metadata!B588, "No", "Yes"), "One (or both) of these fields are empty"),"")</f>
        <v/>
      </c>
      <c r="C594" t="str">
        <f>IF(COUNTA(Metadata!A588)=1,IF(COUNTA(Metadata!B588:'Metadata'!U588)=20, "Yes", "One (or more) of these fields are empty"),"")</f>
        <v/>
      </c>
      <c r="D594" t="str">
        <f>IF(COUNTA(Metadata!A588)=1, IF(ISNUMBER(MATCH(LEFT(Metadata!P588,SEARCH(":",Metadata!P588)-1),'Library and Platform Vocabulary'!$A$117:$A$413,0)), "Yes", "No"),"")</f>
        <v/>
      </c>
      <c r="E594" s="35" t="str">
        <f ca="1">IF(COUNTA(Metadata!A588)=1, IF(OR(Metadata!O588&gt;TODAY(),ISBLANK(Metadata!O588)),"No, date is missing, in the future, or invalid", "Yes"),"")</f>
        <v/>
      </c>
      <c r="F594" s="31" t="str">
        <f>IF(COUNTA(Metadata!A588)=1, IF(OR(NOT(ISBLANK(Metadata!V588)),NOT(ISBLANK(Metadata!W588))),"Yes", "No, neither of these fields have values"),"")</f>
        <v/>
      </c>
    </row>
    <row r="595" spans="1:6">
      <c r="A595" t="str">
        <f>IF(COUNTA(Metadata!A589)=1,ROW(Metadata!A589),"")</f>
        <v/>
      </c>
      <c r="B595" s="31" t="str">
        <f>IF(COUNTA(Metadata!A589)=1,IF(COUNTA(Metadata!L589,Metadata!B589)=2, IF(Metadata!L589=Metadata!B589, "No", "Yes"), "One (or both) of these fields are empty"),"")</f>
        <v/>
      </c>
      <c r="C595" t="str">
        <f>IF(COUNTA(Metadata!A589)=1,IF(COUNTA(Metadata!B589:'Metadata'!U589)=20, "Yes", "One (or more) of these fields are empty"),"")</f>
        <v/>
      </c>
      <c r="D595" t="str">
        <f>IF(COUNTA(Metadata!A589)=1, IF(ISNUMBER(MATCH(LEFT(Metadata!P589,SEARCH(":",Metadata!P589)-1),'Library and Platform Vocabulary'!$A$117:$A$413,0)), "Yes", "No"),"")</f>
        <v/>
      </c>
      <c r="E595" s="35" t="str">
        <f ca="1">IF(COUNTA(Metadata!A589)=1, IF(OR(Metadata!O589&gt;TODAY(),ISBLANK(Metadata!O589)),"No, date is missing, in the future, or invalid", "Yes"),"")</f>
        <v/>
      </c>
      <c r="F595" s="31" t="str">
        <f>IF(COUNTA(Metadata!A589)=1, IF(OR(NOT(ISBLANK(Metadata!V589)),NOT(ISBLANK(Metadata!W589))),"Yes", "No, neither of these fields have values"),"")</f>
        <v/>
      </c>
    </row>
    <row r="596" spans="1:6">
      <c r="A596" t="str">
        <f>IF(COUNTA(Metadata!A590)=1,ROW(Metadata!A590),"")</f>
        <v/>
      </c>
      <c r="B596" s="31" t="str">
        <f>IF(COUNTA(Metadata!A590)=1,IF(COUNTA(Metadata!L590,Metadata!B590)=2, IF(Metadata!L590=Metadata!B590, "No", "Yes"), "One (or both) of these fields are empty"),"")</f>
        <v/>
      </c>
      <c r="C596" t="str">
        <f>IF(COUNTA(Metadata!A590)=1,IF(COUNTA(Metadata!B590:'Metadata'!U590)=20, "Yes", "One (or more) of these fields are empty"),"")</f>
        <v/>
      </c>
      <c r="D596" t="str">
        <f>IF(COUNTA(Metadata!A590)=1, IF(ISNUMBER(MATCH(LEFT(Metadata!P590,SEARCH(":",Metadata!P590)-1),'Library and Platform Vocabulary'!$A$117:$A$413,0)), "Yes", "No"),"")</f>
        <v/>
      </c>
      <c r="E596" s="35" t="str">
        <f ca="1">IF(COUNTA(Metadata!A590)=1, IF(OR(Metadata!O590&gt;TODAY(),ISBLANK(Metadata!O590)),"No, date is missing, in the future, or invalid", "Yes"),"")</f>
        <v/>
      </c>
      <c r="F596" s="31" t="str">
        <f>IF(COUNTA(Metadata!A590)=1, IF(OR(NOT(ISBLANK(Metadata!V590)),NOT(ISBLANK(Metadata!W590))),"Yes", "No, neither of these fields have values"),"")</f>
        <v/>
      </c>
    </row>
    <row r="597" spans="1:6">
      <c r="A597" t="str">
        <f>IF(COUNTA(Metadata!A591)=1,ROW(Metadata!A591),"")</f>
        <v/>
      </c>
      <c r="B597" s="31" t="str">
        <f>IF(COUNTA(Metadata!A591)=1,IF(COUNTA(Metadata!L591,Metadata!B591)=2, IF(Metadata!L591=Metadata!B591, "No", "Yes"), "One (or both) of these fields are empty"),"")</f>
        <v/>
      </c>
      <c r="C597" t="str">
        <f>IF(COUNTA(Metadata!A591)=1,IF(COUNTA(Metadata!B591:'Metadata'!U591)=20, "Yes", "One (or more) of these fields are empty"),"")</f>
        <v/>
      </c>
      <c r="D597" t="str">
        <f>IF(COUNTA(Metadata!A591)=1, IF(ISNUMBER(MATCH(LEFT(Metadata!P591,SEARCH(":",Metadata!P591)-1),'Library and Platform Vocabulary'!$A$117:$A$413,0)), "Yes", "No"),"")</f>
        <v/>
      </c>
      <c r="E597" s="35" t="str">
        <f ca="1">IF(COUNTA(Metadata!A591)=1, IF(OR(Metadata!O591&gt;TODAY(),ISBLANK(Metadata!O591)),"No, date is missing, in the future, or invalid", "Yes"),"")</f>
        <v/>
      </c>
      <c r="F597" s="31" t="str">
        <f>IF(COUNTA(Metadata!A591)=1, IF(OR(NOT(ISBLANK(Metadata!V591)),NOT(ISBLANK(Metadata!W591))),"Yes", "No, neither of these fields have values"),"")</f>
        <v/>
      </c>
    </row>
    <row r="598" spans="1:6">
      <c r="A598" t="str">
        <f>IF(COUNTA(Metadata!A592)=1,ROW(Metadata!A592),"")</f>
        <v/>
      </c>
      <c r="B598" s="31" t="str">
        <f>IF(COUNTA(Metadata!A592)=1,IF(COUNTA(Metadata!L592,Metadata!B592)=2, IF(Metadata!L592=Metadata!B592, "No", "Yes"), "One (or both) of these fields are empty"),"")</f>
        <v/>
      </c>
      <c r="C598" t="str">
        <f>IF(COUNTA(Metadata!A592)=1,IF(COUNTA(Metadata!B592:'Metadata'!U592)=20, "Yes", "One (or more) of these fields are empty"),"")</f>
        <v/>
      </c>
      <c r="D598" t="str">
        <f>IF(COUNTA(Metadata!A592)=1, IF(ISNUMBER(MATCH(LEFT(Metadata!P592,SEARCH(":",Metadata!P592)-1),'Library and Platform Vocabulary'!$A$117:$A$413,0)), "Yes", "No"),"")</f>
        <v/>
      </c>
      <c r="E598" s="35" t="str">
        <f ca="1">IF(COUNTA(Metadata!A592)=1, IF(OR(Metadata!O592&gt;TODAY(),ISBLANK(Metadata!O592)),"No, date is missing, in the future, or invalid", "Yes"),"")</f>
        <v/>
      </c>
      <c r="F598" s="31" t="str">
        <f>IF(COUNTA(Metadata!A592)=1, IF(OR(NOT(ISBLANK(Metadata!V592)),NOT(ISBLANK(Metadata!W592))),"Yes", "No, neither of these fields have values"),"")</f>
        <v/>
      </c>
    </row>
    <row r="599" spans="1:6">
      <c r="A599" t="str">
        <f>IF(COUNTA(Metadata!A593)=1,ROW(Metadata!A593),"")</f>
        <v/>
      </c>
      <c r="B599" s="31" t="str">
        <f>IF(COUNTA(Metadata!A593)=1,IF(COUNTA(Metadata!L593,Metadata!B593)=2, IF(Metadata!L593=Metadata!B593, "No", "Yes"), "One (or both) of these fields are empty"),"")</f>
        <v/>
      </c>
      <c r="C599" t="str">
        <f>IF(COUNTA(Metadata!A593)=1,IF(COUNTA(Metadata!B593:'Metadata'!U593)=20, "Yes", "One (or more) of these fields are empty"),"")</f>
        <v/>
      </c>
      <c r="D599" t="str">
        <f>IF(COUNTA(Metadata!A593)=1, IF(ISNUMBER(MATCH(LEFT(Metadata!P593,SEARCH(":",Metadata!P593)-1),'Library and Platform Vocabulary'!$A$117:$A$413,0)), "Yes", "No"),"")</f>
        <v/>
      </c>
      <c r="E599" s="35" t="str">
        <f ca="1">IF(COUNTA(Metadata!A593)=1, IF(OR(Metadata!O593&gt;TODAY(),ISBLANK(Metadata!O593)),"No, date is missing, in the future, or invalid", "Yes"),"")</f>
        <v/>
      </c>
      <c r="F599" s="31" t="str">
        <f>IF(COUNTA(Metadata!A593)=1, IF(OR(NOT(ISBLANK(Metadata!V593)),NOT(ISBLANK(Metadata!W593))),"Yes", "No, neither of these fields have values"),"")</f>
        <v/>
      </c>
    </row>
    <row r="600" spans="1:6">
      <c r="A600" t="str">
        <f>IF(COUNTA(Metadata!A594)=1,ROW(Metadata!A594),"")</f>
        <v/>
      </c>
      <c r="B600" s="31" t="str">
        <f>IF(COUNTA(Metadata!A594)=1,IF(COUNTA(Metadata!L594,Metadata!B594)=2, IF(Metadata!L594=Metadata!B594, "No", "Yes"), "One (or both) of these fields are empty"),"")</f>
        <v/>
      </c>
      <c r="C600" t="str">
        <f>IF(COUNTA(Metadata!A594)=1,IF(COUNTA(Metadata!B594:'Metadata'!U594)=20, "Yes", "One (or more) of these fields are empty"),"")</f>
        <v/>
      </c>
      <c r="D600" t="str">
        <f>IF(COUNTA(Metadata!A594)=1, IF(ISNUMBER(MATCH(LEFT(Metadata!P594,SEARCH(":",Metadata!P594)-1),'Library and Platform Vocabulary'!$A$117:$A$413,0)), "Yes", "No"),"")</f>
        <v/>
      </c>
      <c r="E600" s="35" t="str">
        <f ca="1">IF(COUNTA(Metadata!A594)=1, IF(OR(Metadata!O594&gt;TODAY(),ISBLANK(Metadata!O594)),"No, date is missing, in the future, or invalid", "Yes"),"")</f>
        <v/>
      </c>
      <c r="F600" s="31" t="str">
        <f>IF(COUNTA(Metadata!A594)=1, IF(OR(NOT(ISBLANK(Metadata!V594)),NOT(ISBLANK(Metadata!W594))),"Yes", "No, neither of these fields have values"),"")</f>
        <v/>
      </c>
    </row>
    <row r="601" spans="1:6">
      <c r="A601" t="str">
        <f>IF(COUNTA(Metadata!A595)=1,ROW(Metadata!A595),"")</f>
        <v/>
      </c>
      <c r="B601" s="31" t="str">
        <f>IF(COUNTA(Metadata!A595)=1,IF(COUNTA(Metadata!L595,Metadata!B595)=2, IF(Metadata!L595=Metadata!B595, "No", "Yes"), "One (or both) of these fields are empty"),"")</f>
        <v/>
      </c>
      <c r="C601" t="str">
        <f>IF(COUNTA(Metadata!A595)=1,IF(COUNTA(Metadata!B595:'Metadata'!U595)=20, "Yes", "One (or more) of these fields are empty"),"")</f>
        <v/>
      </c>
      <c r="D601" t="str">
        <f>IF(COUNTA(Metadata!A595)=1, IF(ISNUMBER(MATCH(LEFT(Metadata!P595,SEARCH(":",Metadata!P595)-1),'Library and Platform Vocabulary'!$A$117:$A$413,0)), "Yes", "No"),"")</f>
        <v/>
      </c>
      <c r="E601" s="35" t="str">
        <f ca="1">IF(COUNTA(Metadata!A595)=1, IF(OR(Metadata!O595&gt;TODAY(),ISBLANK(Metadata!O595)),"No, date is missing, in the future, or invalid", "Yes"),"")</f>
        <v/>
      </c>
      <c r="F601" s="31" t="str">
        <f>IF(COUNTA(Metadata!A595)=1, IF(OR(NOT(ISBLANK(Metadata!V595)),NOT(ISBLANK(Metadata!W595))),"Yes", "No, neither of these fields have values"),"")</f>
        <v/>
      </c>
    </row>
    <row r="602" spans="1:6">
      <c r="A602" t="str">
        <f>IF(COUNTA(Metadata!A596)=1,ROW(Metadata!A596),"")</f>
        <v/>
      </c>
      <c r="B602" s="31" t="str">
        <f>IF(COUNTA(Metadata!A596)=1,IF(COUNTA(Metadata!L596,Metadata!B596)=2, IF(Metadata!L596=Metadata!B596, "No", "Yes"), "One (or both) of these fields are empty"),"")</f>
        <v/>
      </c>
      <c r="C602" t="str">
        <f>IF(COUNTA(Metadata!A596)=1,IF(COUNTA(Metadata!B596:'Metadata'!U596)=20, "Yes", "One (or more) of these fields are empty"),"")</f>
        <v/>
      </c>
      <c r="D602" t="str">
        <f>IF(COUNTA(Metadata!A596)=1, IF(ISNUMBER(MATCH(LEFT(Metadata!P596,SEARCH(":",Metadata!P596)-1),'Library and Platform Vocabulary'!$A$117:$A$413,0)), "Yes", "No"),"")</f>
        <v/>
      </c>
      <c r="E602" s="35" t="str">
        <f ca="1">IF(COUNTA(Metadata!A596)=1, IF(OR(Metadata!O596&gt;TODAY(),ISBLANK(Metadata!O596)),"No, date is missing, in the future, or invalid", "Yes"),"")</f>
        <v/>
      </c>
      <c r="F602" s="31" t="str">
        <f>IF(COUNTA(Metadata!A596)=1, IF(OR(NOT(ISBLANK(Metadata!V596)),NOT(ISBLANK(Metadata!W596))),"Yes", "No, neither of these fields have values"),"")</f>
        <v/>
      </c>
    </row>
    <row r="603" spans="1:6">
      <c r="A603" t="str">
        <f>IF(COUNTA(Metadata!A597)=1,ROW(Metadata!A597),"")</f>
        <v/>
      </c>
      <c r="B603" s="31" t="str">
        <f>IF(COUNTA(Metadata!A597)=1,IF(COUNTA(Metadata!L597,Metadata!B597)=2, IF(Metadata!L597=Metadata!B597, "No", "Yes"), "One (or both) of these fields are empty"),"")</f>
        <v/>
      </c>
      <c r="C603" t="str">
        <f>IF(COUNTA(Metadata!A597)=1,IF(COUNTA(Metadata!B597:'Metadata'!U597)=20, "Yes", "One (or more) of these fields are empty"),"")</f>
        <v/>
      </c>
      <c r="D603" t="str">
        <f>IF(COUNTA(Metadata!A597)=1, IF(ISNUMBER(MATCH(LEFT(Metadata!P597,SEARCH(":",Metadata!P597)-1),'Library and Platform Vocabulary'!$A$117:$A$413,0)), "Yes", "No"),"")</f>
        <v/>
      </c>
      <c r="E603" s="35" t="str">
        <f ca="1">IF(COUNTA(Metadata!A597)=1, IF(OR(Metadata!O597&gt;TODAY(),ISBLANK(Metadata!O597)),"No, date is missing, in the future, or invalid", "Yes"),"")</f>
        <v/>
      </c>
      <c r="F603" s="31" t="str">
        <f>IF(COUNTA(Metadata!A597)=1, IF(OR(NOT(ISBLANK(Metadata!V597)),NOT(ISBLANK(Metadata!W597))),"Yes", "No, neither of these fields have values"),"")</f>
        <v/>
      </c>
    </row>
    <row r="604" spans="1:6">
      <c r="A604" t="str">
        <f>IF(COUNTA(Metadata!A598)=1,ROW(Metadata!A598),"")</f>
        <v/>
      </c>
      <c r="B604" s="31" t="str">
        <f>IF(COUNTA(Metadata!A598)=1,IF(COUNTA(Metadata!L598,Metadata!B598)=2, IF(Metadata!L598=Metadata!B598, "No", "Yes"), "One (or both) of these fields are empty"),"")</f>
        <v/>
      </c>
      <c r="C604" t="str">
        <f>IF(COUNTA(Metadata!A598)=1,IF(COUNTA(Metadata!B598:'Metadata'!U598)=20, "Yes", "One (or more) of these fields are empty"),"")</f>
        <v/>
      </c>
      <c r="D604" t="str">
        <f>IF(COUNTA(Metadata!A598)=1, IF(ISNUMBER(MATCH(LEFT(Metadata!P598,SEARCH(":",Metadata!P598)-1),'Library and Platform Vocabulary'!$A$117:$A$413,0)), "Yes", "No"),"")</f>
        <v/>
      </c>
      <c r="E604" s="35" t="str">
        <f ca="1">IF(COUNTA(Metadata!A598)=1, IF(OR(Metadata!O598&gt;TODAY(),ISBLANK(Metadata!O598)),"No, date is missing, in the future, or invalid", "Yes"),"")</f>
        <v/>
      </c>
      <c r="F604" s="31" t="str">
        <f>IF(COUNTA(Metadata!A598)=1, IF(OR(NOT(ISBLANK(Metadata!V598)),NOT(ISBLANK(Metadata!W598))),"Yes", "No, neither of these fields have values"),"")</f>
        <v/>
      </c>
    </row>
    <row r="605" spans="1:6">
      <c r="A605" t="str">
        <f>IF(COUNTA(Metadata!A599)=1,ROW(Metadata!A599),"")</f>
        <v/>
      </c>
      <c r="B605" s="31" t="str">
        <f>IF(COUNTA(Metadata!A599)=1,IF(COUNTA(Metadata!L599,Metadata!B599)=2, IF(Metadata!L599=Metadata!B599, "No", "Yes"), "One (or both) of these fields are empty"),"")</f>
        <v/>
      </c>
      <c r="C605" t="str">
        <f>IF(COUNTA(Metadata!A599)=1,IF(COUNTA(Metadata!B599:'Metadata'!U599)=20, "Yes", "One (or more) of these fields are empty"),"")</f>
        <v/>
      </c>
      <c r="D605" t="str">
        <f>IF(COUNTA(Metadata!A599)=1, IF(ISNUMBER(MATCH(LEFT(Metadata!P599,SEARCH(":",Metadata!P599)-1),'Library and Platform Vocabulary'!$A$117:$A$413,0)), "Yes", "No"),"")</f>
        <v/>
      </c>
      <c r="E605" s="35" t="str">
        <f ca="1">IF(COUNTA(Metadata!A599)=1, IF(OR(Metadata!O599&gt;TODAY(),ISBLANK(Metadata!O599)),"No, date is missing, in the future, or invalid", "Yes"),"")</f>
        <v/>
      </c>
      <c r="F605" s="31" t="str">
        <f>IF(COUNTA(Metadata!A599)=1, IF(OR(NOT(ISBLANK(Metadata!V599)),NOT(ISBLANK(Metadata!W599))),"Yes", "No, neither of these fields have values"),"")</f>
        <v/>
      </c>
    </row>
    <row r="606" spans="1:6">
      <c r="A606" t="str">
        <f>IF(COUNTA(Metadata!A600)=1,ROW(Metadata!A600),"")</f>
        <v/>
      </c>
      <c r="B606" s="31" t="str">
        <f>IF(COUNTA(Metadata!A600)=1,IF(COUNTA(Metadata!L600,Metadata!B600)=2, IF(Metadata!L600=Metadata!B600, "No", "Yes"), "One (or both) of these fields are empty"),"")</f>
        <v/>
      </c>
      <c r="C606" t="str">
        <f>IF(COUNTA(Metadata!A600)=1,IF(COUNTA(Metadata!B600:'Metadata'!U600)=20, "Yes", "One (or more) of these fields are empty"),"")</f>
        <v/>
      </c>
      <c r="D606" t="str">
        <f>IF(COUNTA(Metadata!A600)=1, IF(ISNUMBER(MATCH(LEFT(Metadata!P600,SEARCH(":",Metadata!P600)-1),'Library and Platform Vocabulary'!$A$117:$A$413,0)), "Yes", "No"),"")</f>
        <v/>
      </c>
      <c r="E606" s="35" t="str">
        <f ca="1">IF(COUNTA(Metadata!A600)=1, IF(OR(Metadata!O600&gt;TODAY(),ISBLANK(Metadata!O600)),"No, date is missing, in the future, or invalid", "Yes"),"")</f>
        <v/>
      </c>
      <c r="F606" s="31" t="str">
        <f>IF(COUNTA(Metadata!A600)=1, IF(OR(NOT(ISBLANK(Metadata!V600)),NOT(ISBLANK(Metadata!W600))),"Yes", "No, neither of these fields have values"),"")</f>
        <v/>
      </c>
    </row>
    <row r="607" spans="1:6">
      <c r="A607" t="str">
        <f>IF(COUNTA(Metadata!A601)=1,ROW(Metadata!A601),"")</f>
        <v/>
      </c>
      <c r="B607" s="31" t="str">
        <f>IF(COUNTA(Metadata!A601)=1,IF(COUNTA(Metadata!L601,Metadata!B601)=2, IF(Metadata!L601=Metadata!B601, "No", "Yes"), "One (or both) of these fields are empty"),"")</f>
        <v/>
      </c>
      <c r="C607" t="str">
        <f>IF(COUNTA(Metadata!A601)=1,IF(COUNTA(Metadata!B601:'Metadata'!U601)=20, "Yes", "One (or more) of these fields are empty"),"")</f>
        <v/>
      </c>
      <c r="D607" t="str">
        <f>IF(COUNTA(Metadata!A601)=1, IF(ISNUMBER(MATCH(LEFT(Metadata!P601,SEARCH(":",Metadata!P601)-1),'Library and Platform Vocabulary'!$A$117:$A$413,0)), "Yes", "No"),"")</f>
        <v/>
      </c>
      <c r="E607" s="35" t="str">
        <f ca="1">IF(COUNTA(Metadata!A601)=1, IF(OR(Metadata!O601&gt;TODAY(),ISBLANK(Metadata!O601)),"No, date is missing, in the future, or invalid", "Yes"),"")</f>
        <v/>
      </c>
      <c r="F607" s="31" t="str">
        <f>IF(COUNTA(Metadata!A601)=1, IF(OR(NOT(ISBLANK(Metadata!V601)),NOT(ISBLANK(Metadata!W601))),"Yes", "No, neither of these fields have values"),"")</f>
        <v/>
      </c>
    </row>
    <row r="608" spans="1:6">
      <c r="A608" t="str">
        <f>IF(COUNTA(Metadata!A602)=1,ROW(Metadata!A602),"")</f>
        <v/>
      </c>
      <c r="B608" s="31" t="str">
        <f>IF(COUNTA(Metadata!A602)=1,IF(COUNTA(Metadata!L602,Metadata!B602)=2, IF(Metadata!L602=Metadata!B602, "No", "Yes"), "One (or both) of these fields are empty"),"")</f>
        <v/>
      </c>
      <c r="C608" t="str">
        <f>IF(COUNTA(Metadata!A602)=1,IF(COUNTA(Metadata!B602:'Metadata'!U602)=20, "Yes", "One (or more) of these fields are empty"),"")</f>
        <v/>
      </c>
      <c r="D608" t="str">
        <f>IF(COUNTA(Metadata!A602)=1, IF(ISNUMBER(MATCH(LEFT(Metadata!P602,SEARCH(":",Metadata!P602)-1),'Library and Platform Vocabulary'!$A$117:$A$413,0)), "Yes", "No"),"")</f>
        <v/>
      </c>
      <c r="E608" s="35" t="str">
        <f ca="1">IF(COUNTA(Metadata!A602)=1, IF(OR(Metadata!O602&gt;TODAY(),ISBLANK(Metadata!O602)),"No, date is missing, in the future, or invalid", "Yes"),"")</f>
        <v/>
      </c>
      <c r="F608" s="31" t="str">
        <f>IF(COUNTA(Metadata!A602)=1, IF(OR(NOT(ISBLANK(Metadata!V602)),NOT(ISBLANK(Metadata!W602))),"Yes", "No, neither of these fields have values"),"")</f>
        <v/>
      </c>
    </row>
    <row r="609" spans="1:6">
      <c r="A609" t="str">
        <f>IF(COUNTA(Metadata!A603)=1,ROW(Metadata!A603),"")</f>
        <v/>
      </c>
      <c r="B609" s="31" t="str">
        <f>IF(COUNTA(Metadata!A603)=1,IF(COUNTA(Metadata!L603,Metadata!B603)=2, IF(Metadata!L603=Metadata!B603, "No", "Yes"), "One (or both) of these fields are empty"),"")</f>
        <v/>
      </c>
      <c r="C609" t="str">
        <f>IF(COUNTA(Metadata!A603)=1,IF(COUNTA(Metadata!B603:'Metadata'!U603)=20, "Yes", "One (or more) of these fields are empty"),"")</f>
        <v/>
      </c>
      <c r="D609" t="str">
        <f>IF(COUNTA(Metadata!A603)=1, IF(ISNUMBER(MATCH(LEFT(Metadata!P603,SEARCH(":",Metadata!P603)-1),'Library and Platform Vocabulary'!$A$117:$A$413,0)), "Yes", "No"),"")</f>
        <v/>
      </c>
      <c r="E609" s="35" t="str">
        <f ca="1">IF(COUNTA(Metadata!A603)=1, IF(OR(Metadata!O603&gt;TODAY(),ISBLANK(Metadata!O603)),"No, date is missing, in the future, or invalid", "Yes"),"")</f>
        <v/>
      </c>
      <c r="F609" s="31" t="str">
        <f>IF(COUNTA(Metadata!A603)=1, IF(OR(NOT(ISBLANK(Metadata!V603)),NOT(ISBLANK(Metadata!W603))),"Yes", "No, neither of these fields have values"),"")</f>
        <v/>
      </c>
    </row>
    <row r="610" spans="1:6">
      <c r="A610" t="str">
        <f>IF(COUNTA(Metadata!A604)=1,ROW(Metadata!A604),"")</f>
        <v/>
      </c>
      <c r="B610" s="31" t="str">
        <f>IF(COUNTA(Metadata!A604)=1,IF(COUNTA(Metadata!L604,Metadata!B604)=2, IF(Metadata!L604=Metadata!B604, "No", "Yes"), "One (or both) of these fields are empty"),"")</f>
        <v/>
      </c>
      <c r="C610" t="str">
        <f>IF(COUNTA(Metadata!A604)=1,IF(COUNTA(Metadata!B604:'Metadata'!U604)=20, "Yes", "One (or more) of these fields are empty"),"")</f>
        <v/>
      </c>
      <c r="D610" t="str">
        <f>IF(COUNTA(Metadata!A604)=1, IF(ISNUMBER(MATCH(LEFT(Metadata!P604,SEARCH(":",Metadata!P604)-1),'Library and Platform Vocabulary'!$A$117:$A$413,0)), "Yes", "No"),"")</f>
        <v/>
      </c>
      <c r="E610" s="35" t="str">
        <f ca="1">IF(COUNTA(Metadata!A604)=1, IF(OR(Metadata!O604&gt;TODAY(),ISBLANK(Metadata!O604)),"No, date is missing, in the future, or invalid", "Yes"),"")</f>
        <v/>
      </c>
      <c r="F610" s="31" t="str">
        <f>IF(COUNTA(Metadata!A604)=1, IF(OR(NOT(ISBLANK(Metadata!V604)),NOT(ISBLANK(Metadata!W604))),"Yes", "No, neither of these fields have values"),"")</f>
        <v/>
      </c>
    </row>
    <row r="611" spans="1:6">
      <c r="A611" t="str">
        <f>IF(COUNTA(Metadata!A605)=1,ROW(Metadata!A605),"")</f>
        <v/>
      </c>
      <c r="B611" s="31" t="str">
        <f>IF(COUNTA(Metadata!A605)=1,IF(COUNTA(Metadata!L605,Metadata!B605)=2, IF(Metadata!L605=Metadata!B605, "No", "Yes"), "One (or both) of these fields are empty"),"")</f>
        <v/>
      </c>
      <c r="C611" t="str">
        <f>IF(COUNTA(Metadata!A605)=1,IF(COUNTA(Metadata!B605:'Metadata'!U605)=20, "Yes", "One (or more) of these fields are empty"),"")</f>
        <v/>
      </c>
      <c r="D611" t="str">
        <f>IF(COUNTA(Metadata!A605)=1, IF(ISNUMBER(MATCH(LEFT(Metadata!P605,SEARCH(":",Metadata!P605)-1),'Library and Platform Vocabulary'!$A$117:$A$413,0)), "Yes", "No"),"")</f>
        <v/>
      </c>
      <c r="E611" s="35" t="str">
        <f ca="1">IF(COUNTA(Metadata!A605)=1, IF(OR(Metadata!O605&gt;TODAY(),ISBLANK(Metadata!O605)),"No, date is missing, in the future, or invalid", "Yes"),"")</f>
        <v/>
      </c>
      <c r="F611" s="31" t="str">
        <f>IF(COUNTA(Metadata!A605)=1, IF(OR(NOT(ISBLANK(Metadata!V605)),NOT(ISBLANK(Metadata!W605))),"Yes", "No, neither of these fields have values"),"")</f>
        <v/>
      </c>
    </row>
    <row r="612" spans="1:6">
      <c r="A612" t="str">
        <f>IF(COUNTA(Metadata!A606)=1,ROW(Metadata!A606),"")</f>
        <v/>
      </c>
      <c r="B612" s="31" t="str">
        <f>IF(COUNTA(Metadata!A606)=1,IF(COUNTA(Metadata!L606,Metadata!B606)=2, IF(Metadata!L606=Metadata!B606, "No", "Yes"), "One (or both) of these fields are empty"),"")</f>
        <v/>
      </c>
      <c r="C612" t="str">
        <f>IF(COUNTA(Metadata!A606)=1,IF(COUNTA(Metadata!B606:'Metadata'!U606)=20, "Yes", "One (or more) of these fields are empty"),"")</f>
        <v/>
      </c>
      <c r="D612" t="str">
        <f>IF(COUNTA(Metadata!A606)=1, IF(ISNUMBER(MATCH(LEFT(Metadata!P606,SEARCH(":",Metadata!P606)-1),'Library and Platform Vocabulary'!$A$117:$A$413,0)), "Yes", "No"),"")</f>
        <v/>
      </c>
      <c r="E612" s="35" t="str">
        <f ca="1">IF(COUNTA(Metadata!A606)=1, IF(OR(Metadata!O606&gt;TODAY(),ISBLANK(Metadata!O606)),"No, date is missing, in the future, or invalid", "Yes"),"")</f>
        <v/>
      </c>
      <c r="F612" s="31" t="str">
        <f>IF(COUNTA(Metadata!A606)=1, IF(OR(NOT(ISBLANK(Metadata!V606)),NOT(ISBLANK(Metadata!W606))),"Yes", "No, neither of these fields have values"),"")</f>
        <v/>
      </c>
    </row>
    <row r="613" spans="1:6">
      <c r="A613" t="str">
        <f>IF(COUNTA(Metadata!A607)=1,ROW(Metadata!A607),"")</f>
        <v/>
      </c>
      <c r="B613" s="31" t="str">
        <f>IF(COUNTA(Metadata!A607)=1,IF(COUNTA(Metadata!L607,Metadata!B607)=2, IF(Metadata!L607=Metadata!B607, "No", "Yes"), "One (or both) of these fields are empty"),"")</f>
        <v/>
      </c>
      <c r="C613" t="str">
        <f>IF(COUNTA(Metadata!A607)=1,IF(COUNTA(Metadata!B607:'Metadata'!U607)=20, "Yes", "One (or more) of these fields are empty"),"")</f>
        <v/>
      </c>
      <c r="D613" t="str">
        <f>IF(COUNTA(Metadata!A607)=1, IF(ISNUMBER(MATCH(LEFT(Metadata!P607,SEARCH(":",Metadata!P607)-1),'Library and Platform Vocabulary'!$A$117:$A$413,0)), "Yes", "No"),"")</f>
        <v/>
      </c>
      <c r="E613" s="35" t="str">
        <f ca="1">IF(COUNTA(Metadata!A607)=1, IF(OR(Metadata!O607&gt;TODAY(),ISBLANK(Metadata!O607)),"No, date is missing, in the future, or invalid", "Yes"),"")</f>
        <v/>
      </c>
      <c r="F613" s="31" t="str">
        <f>IF(COUNTA(Metadata!A607)=1, IF(OR(NOT(ISBLANK(Metadata!V607)),NOT(ISBLANK(Metadata!W607))),"Yes", "No, neither of these fields have values"),"")</f>
        <v/>
      </c>
    </row>
    <row r="614" spans="1:6">
      <c r="A614" t="str">
        <f>IF(COUNTA(Metadata!A608)=1,ROW(Metadata!A608),"")</f>
        <v/>
      </c>
      <c r="B614" s="31" t="str">
        <f>IF(COUNTA(Metadata!A608)=1,IF(COUNTA(Metadata!L608,Metadata!B608)=2, IF(Metadata!L608=Metadata!B608, "No", "Yes"), "One (or both) of these fields are empty"),"")</f>
        <v/>
      </c>
      <c r="C614" t="str">
        <f>IF(COUNTA(Metadata!A608)=1,IF(COUNTA(Metadata!B608:'Metadata'!U608)=20, "Yes", "One (or more) of these fields are empty"),"")</f>
        <v/>
      </c>
      <c r="D614" t="str">
        <f>IF(COUNTA(Metadata!A608)=1, IF(ISNUMBER(MATCH(LEFT(Metadata!P608,SEARCH(":",Metadata!P608)-1),'Library and Platform Vocabulary'!$A$117:$A$413,0)), "Yes", "No"),"")</f>
        <v/>
      </c>
      <c r="E614" s="35" t="str">
        <f ca="1">IF(COUNTA(Metadata!A608)=1, IF(OR(Metadata!O608&gt;TODAY(),ISBLANK(Metadata!O608)),"No, date is missing, in the future, or invalid", "Yes"),"")</f>
        <v/>
      </c>
      <c r="F614" s="31" t="str">
        <f>IF(COUNTA(Metadata!A608)=1, IF(OR(NOT(ISBLANK(Metadata!V608)),NOT(ISBLANK(Metadata!W608))),"Yes", "No, neither of these fields have values"),"")</f>
        <v/>
      </c>
    </row>
    <row r="615" spans="1:6">
      <c r="A615" t="str">
        <f>IF(COUNTA(Metadata!A609)=1,ROW(Metadata!A609),"")</f>
        <v/>
      </c>
      <c r="B615" s="31" t="str">
        <f>IF(COUNTA(Metadata!A609)=1,IF(COUNTA(Metadata!L609,Metadata!B609)=2, IF(Metadata!L609=Metadata!B609, "No", "Yes"), "One (or both) of these fields are empty"),"")</f>
        <v/>
      </c>
      <c r="C615" t="str">
        <f>IF(COUNTA(Metadata!A609)=1,IF(COUNTA(Metadata!B609:'Metadata'!U609)=20, "Yes", "One (or more) of these fields are empty"),"")</f>
        <v/>
      </c>
      <c r="D615" t="str">
        <f>IF(COUNTA(Metadata!A609)=1, IF(ISNUMBER(MATCH(LEFT(Metadata!P609,SEARCH(":",Metadata!P609)-1),'Library and Platform Vocabulary'!$A$117:$A$413,0)), "Yes", "No"),"")</f>
        <v/>
      </c>
      <c r="E615" s="35" t="str">
        <f ca="1">IF(COUNTA(Metadata!A609)=1, IF(OR(Metadata!O609&gt;TODAY(),ISBLANK(Metadata!O609)),"No, date is missing, in the future, or invalid", "Yes"),"")</f>
        <v/>
      </c>
      <c r="F615" s="31" t="str">
        <f>IF(COUNTA(Metadata!A609)=1, IF(OR(NOT(ISBLANK(Metadata!V609)),NOT(ISBLANK(Metadata!W609))),"Yes", "No, neither of these fields have values"),"")</f>
        <v/>
      </c>
    </row>
    <row r="616" spans="1:6">
      <c r="A616" t="str">
        <f>IF(COUNTA(Metadata!A610)=1,ROW(Metadata!A610),"")</f>
        <v/>
      </c>
      <c r="B616" s="31" t="str">
        <f>IF(COUNTA(Metadata!A610)=1,IF(COUNTA(Metadata!L610,Metadata!B610)=2, IF(Metadata!L610=Metadata!B610, "No", "Yes"), "One (or both) of these fields are empty"),"")</f>
        <v/>
      </c>
      <c r="C616" t="str">
        <f>IF(COUNTA(Metadata!A610)=1,IF(COUNTA(Metadata!B610:'Metadata'!U610)=20, "Yes", "One (or more) of these fields are empty"),"")</f>
        <v/>
      </c>
      <c r="D616" t="str">
        <f>IF(COUNTA(Metadata!A610)=1, IF(ISNUMBER(MATCH(LEFT(Metadata!P610,SEARCH(":",Metadata!P610)-1),'Library and Platform Vocabulary'!$A$117:$A$413,0)), "Yes", "No"),"")</f>
        <v/>
      </c>
      <c r="E616" s="35" t="str">
        <f ca="1">IF(COUNTA(Metadata!A610)=1, IF(OR(Metadata!O610&gt;TODAY(),ISBLANK(Metadata!O610)),"No, date is missing, in the future, or invalid", "Yes"),"")</f>
        <v/>
      </c>
      <c r="F616" s="31" t="str">
        <f>IF(COUNTA(Metadata!A610)=1, IF(OR(NOT(ISBLANK(Metadata!V610)),NOT(ISBLANK(Metadata!W610))),"Yes", "No, neither of these fields have values"),"")</f>
        <v/>
      </c>
    </row>
    <row r="617" spans="1:6">
      <c r="A617" t="str">
        <f>IF(COUNTA(Metadata!A611)=1,ROW(Metadata!A611),"")</f>
        <v/>
      </c>
      <c r="B617" s="31" t="str">
        <f>IF(COUNTA(Metadata!A611)=1,IF(COUNTA(Metadata!L611,Metadata!B611)=2, IF(Metadata!L611=Metadata!B611, "No", "Yes"), "One (or both) of these fields are empty"),"")</f>
        <v/>
      </c>
      <c r="C617" t="str">
        <f>IF(COUNTA(Metadata!A611)=1,IF(COUNTA(Metadata!B611:'Metadata'!U611)=20, "Yes", "One (or more) of these fields are empty"),"")</f>
        <v/>
      </c>
      <c r="D617" t="str">
        <f>IF(COUNTA(Metadata!A611)=1, IF(ISNUMBER(MATCH(LEFT(Metadata!P611,SEARCH(":",Metadata!P611)-1),'Library and Platform Vocabulary'!$A$117:$A$413,0)), "Yes", "No"),"")</f>
        <v/>
      </c>
      <c r="E617" s="35" t="str">
        <f ca="1">IF(COUNTA(Metadata!A611)=1, IF(OR(Metadata!O611&gt;TODAY(),ISBLANK(Metadata!O611)),"No, date is missing, in the future, or invalid", "Yes"),"")</f>
        <v/>
      </c>
      <c r="F617" s="31" t="str">
        <f>IF(COUNTA(Metadata!A611)=1, IF(OR(NOT(ISBLANK(Metadata!V611)),NOT(ISBLANK(Metadata!W611))),"Yes", "No, neither of these fields have values"),"")</f>
        <v/>
      </c>
    </row>
    <row r="618" spans="1:6">
      <c r="A618" t="str">
        <f>IF(COUNTA(Metadata!A612)=1,ROW(Metadata!A612),"")</f>
        <v/>
      </c>
      <c r="B618" s="31" t="str">
        <f>IF(COUNTA(Metadata!A612)=1,IF(COUNTA(Metadata!L612,Metadata!B612)=2, IF(Metadata!L612=Metadata!B612, "No", "Yes"), "One (or both) of these fields are empty"),"")</f>
        <v/>
      </c>
      <c r="C618" t="str">
        <f>IF(COUNTA(Metadata!A612)=1,IF(COUNTA(Metadata!B612:'Metadata'!U612)=20, "Yes", "One (or more) of these fields are empty"),"")</f>
        <v/>
      </c>
      <c r="D618" t="str">
        <f>IF(COUNTA(Metadata!A612)=1, IF(ISNUMBER(MATCH(LEFT(Metadata!P612,SEARCH(":",Metadata!P612)-1),'Library and Platform Vocabulary'!$A$117:$A$413,0)), "Yes", "No"),"")</f>
        <v/>
      </c>
      <c r="E618" s="35" t="str">
        <f ca="1">IF(COUNTA(Metadata!A612)=1, IF(OR(Metadata!O612&gt;TODAY(),ISBLANK(Metadata!O612)),"No, date is missing, in the future, or invalid", "Yes"),"")</f>
        <v/>
      </c>
      <c r="F618" s="31" t="str">
        <f>IF(COUNTA(Metadata!A612)=1, IF(OR(NOT(ISBLANK(Metadata!V612)),NOT(ISBLANK(Metadata!W612))),"Yes", "No, neither of these fields have values"),"")</f>
        <v/>
      </c>
    </row>
    <row r="619" spans="1:6">
      <c r="A619" t="str">
        <f>IF(COUNTA(Metadata!A613)=1,ROW(Metadata!A613),"")</f>
        <v/>
      </c>
      <c r="B619" s="31" t="str">
        <f>IF(COUNTA(Metadata!A613)=1,IF(COUNTA(Metadata!L613,Metadata!B613)=2, IF(Metadata!L613=Metadata!B613, "No", "Yes"), "One (or both) of these fields are empty"),"")</f>
        <v/>
      </c>
      <c r="C619" t="str">
        <f>IF(COUNTA(Metadata!A613)=1,IF(COUNTA(Metadata!B613:'Metadata'!U613)=20, "Yes", "One (or more) of these fields are empty"),"")</f>
        <v/>
      </c>
      <c r="D619" t="str">
        <f>IF(COUNTA(Metadata!A613)=1, IF(ISNUMBER(MATCH(LEFT(Metadata!P613,SEARCH(":",Metadata!P613)-1),'Library and Platform Vocabulary'!$A$117:$A$413,0)), "Yes", "No"),"")</f>
        <v/>
      </c>
      <c r="E619" s="35" t="str">
        <f ca="1">IF(COUNTA(Metadata!A613)=1, IF(OR(Metadata!O613&gt;TODAY(),ISBLANK(Metadata!O613)),"No, date is missing, in the future, or invalid", "Yes"),"")</f>
        <v/>
      </c>
      <c r="F619" s="31" t="str">
        <f>IF(COUNTA(Metadata!A613)=1, IF(OR(NOT(ISBLANK(Metadata!V613)),NOT(ISBLANK(Metadata!W613))),"Yes", "No, neither of these fields have values"),"")</f>
        <v/>
      </c>
    </row>
    <row r="620" spans="1:6">
      <c r="A620" t="str">
        <f>IF(COUNTA(Metadata!A614)=1,ROW(Metadata!A614),"")</f>
        <v/>
      </c>
      <c r="B620" s="31" t="str">
        <f>IF(COUNTA(Metadata!A614)=1,IF(COUNTA(Metadata!L614,Metadata!B614)=2, IF(Metadata!L614=Metadata!B614, "No", "Yes"), "One (or both) of these fields are empty"),"")</f>
        <v/>
      </c>
      <c r="C620" t="str">
        <f>IF(COUNTA(Metadata!A614)=1,IF(COUNTA(Metadata!B614:'Metadata'!U614)=20, "Yes", "One (or more) of these fields are empty"),"")</f>
        <v/>
      </c>
      <c r="D620" t="str">
        <f>IF(COUNTA(Metadata!A614)=1, IF(ISNUMBER(MATCH(LEFT(Metadata!P614,SEARCH(":",Metadata!P614)-1),'Library and Platform Vocabulary'!$A$117:$A$413,0)), "Yes", "No"),"")</f>
        <v/>
      </c>
      <c r="E620" s="35" t="str">
        <f ca="1">IF(COUNTA(Metadata!A614)=1, IF(OR(Metadata!O614&gt;TODAY(),ISBLANK(Metadata!O614)),"No, date is missing, in the future, or invalid", "Yes"),"")</f>
        <v/>
      </c>
      <c r="F620" s="31" t="str">
        <f>IF(COUNTA(Metadata!A614)=1, IF(OR(NOT(ISBLANK(Metadata!V614)),NOT(ISBLANK(Metadata!W614))),"Yes", "No, neither of these fields have values"),"")</f>
        <v/>
      </c>
    </row>
    <row r="621" spans="1:6">
      <c r="A621" t="str">
        <f>IF(COUNTA(Metadata!A615)=1,ROW(Metadata!A615),"")</f>
        <v/>
      </c>
      <c r="B621" s="31" t="str">
        <f>IF(COUNTA(Metadata!A615)=1,IF(COUNTA(Metadata!L615,Metadata!B615)=2, IF(Metadata!L615=Metadata!B615, "No", "Yes"), "One (or both) of these fields are empty"),"")</f>
        <v/>
      </c>
      <c r="C621" t="str">
        <f>IF(COUNTA(Metadata!A615)=1,IF(COUNTA(Metadata!B615:'Metadata'!U615)=20, "Yes", "One (or more) of these fields are empty"),"")</f>
        <v/>
      </c>
      <c r="D621" t="str">
        <f>IF(COUNTA(Metadata!A615)=1, IF(ISNUMBER(MATCH(LEFT(Metadata!P615,SEARCH(":",Metadata!P615)-1),'Library and Platform Vocabulary'!$A$117:$A$413,0)), "Yes", "No"),"")</f>
        <v/>
      </c>
      <c r="E621" s="35" t="str">
        <f ca="1">IF(COUNTA(Metadata!A615)=1, IF(OR(Metadata!O615&gt;TODAY(),ISBLANK(Metadata!O615)),"No, date is missing, in the future, or invalid", "Yes"),"")</f>
        <v/>
      </c>
      <c r="F621" s="31" t="str">
        <f>IF(COUNTA(Metadata!A615)=1, IF(OR(NOT(ISBLANK(Metadata!V615)),NOT(ISBLANK(Metadata!W615))),"Yes", "No, neither of these fields have values"),"")</f>
        <v/>
      </c>
    </row>
    <row r="622" spans="1:6">
      <c r="A622" t="str">
        <f>IF(COUNTA(Metadata!A616)=1,ROW(Metadata!A616),"")</f>
        <v/>
      </c>
      <c r="B622" s="31" t="str">
        <f>IF(COUNTA(Metadata!A616)=1,IF(COUNTA(Metadata!L616,Metadata!B616)=2, IF(Metadata!L616=Metadata!B616, "No", "Yes"), "One (or both) of these fields are empty"),"")</f>
        <v/>
      </c>
      <c r="C622" t="str">
        <f>IF(COUNTA(Metadata!A616)=1,IF(COUNTA(Metadata!B616:'Metadata'!U616)=20, "Yes", "One (or more) of these fields are empty"),"")</f>
        <v/>
      </c>
      <c r="D622" t="str">
        <f>IF(COUNTA(Metadata!A616)=1, IF(ISNUMBER(MATCH(LEFT(Metadata!P616,SEARCH(":",Metadata!P616)-1),'Library and Platform Vocabulary'!$A$117:$A$413,0)), "Yes", "No"),"")</f>
        <v/>
      </c>
      <c r="E622" s="35" t="str">
        <f ca="1">IF(COUNTA(Metadata!A616)=1, IF(OR(Metadata!O616&gt;TODAY(),ISBLANK(Metadata!O616)),"No, date is missing, in the future, or invalid", "Yes"),"")</f>
        <v/>
      </c>
      <c r="F622" s="31" t="str">
        <f>IF(COUNTA(Metadata!A616)=1, IF(OR(NOT(ISBLANK(Metadata!V616)),NOT(ISBLANK(Metadata!W616))),"Yes", "No, neither of these fields have values"),"")</f>
        <v/>
      </c>
    </row>
    <row r="623" spans="1:6">
      <c r="A623" t="str">
        <f>IF(COUNTA(Metadata!A617)=1,ROW(Metadata!A617),"")</f>
        <v/>
      </c>
      <c r="B623" s="31" t="str">
        <f>IF(COUNTA(Metadata!A617)=1,IF(COUNTA(Metadata!L617,Metadata!B617)=2, IF(Metadata!L617=Metadata!B617, "No", "Yes"), "One (or both) of these fields are empty"),"")</f>
        <v/>
      </c>
      <c r="C623" t="str">
        <f>IF(COUNTA(Metadata!A617)=1,IF(COUNTA(Metadata!B617:'Metadata'!U617)=20, "Yes", "One (or more) of these fields are empty"),"")</f>
        <v/>
      </c>
      <c r="D623" t="str">
        <f>IF(COUNTA(Metadata!A617)=1, IF(ISNUMBER(MATCH(LEFT(Metadata!P617,SEARCH(":",Metadata!P617)-1),'Library and Platform Vocabulary'!$A$117:$A$413,0)), "Yes", "No"),"")</f>
        <v/>
      </c>
      <c r="E623" s="35" t="str">
        <f ca="1">IF(COUNTA(Metadata!A617)=1, IF(OR(Metadata!O617&gt;TODAY(),ISBLANK(Metadata!O617)),"No, date is missing, in the future, or invalid", "Yes"),"")</f>
        <v/>
      </c>
      <c r="F623" s="31" t="str">
        <f>IF(COUNTA(Metadata!A617)=1, IF(OR(NOT(ISBLANK(Metadata!V617)),NOT(ISBLANK(Metadata!W617))),"Yes", "No, neither of these fields have values"),"")</f>
        <v/>
      </c>
    </row>
    <row r="624" spans="1:6">
      <c r="A624" t="str">
        <f>IF(COUNTA(Metadata!A618)=1,ROW(Metadata!A618),"")</f>
        <v/>
      </c>
      <c r="B624" s="31" t="str">
        <f>IF(COUNTA(Metadata!A618)=1,IF(COUNTA(Metadata!L618,Metadata!B618)=2, IF(Metadata!L618=Metadata!B618, "No", "Yes"), "One (or both) of these fields are empty"),"")</f>
        <v/>
      </c>
      <c r="C624" t="str">
        <f>IF(COUNTA(Metadata!A618)=1,IF(COUNTA(Metadata!B618:'Metadata'!U618)=20, "Yes", "One (or more) of these fields are empty"),"")</f>
        <v/>
      </c>
      <c r="D624" t="str">
        <f>IF(COUNTA(Metadata!A618)=1, IF(ISNUMBER(MATCH(LEFT(Metadata!P618,SEARCH(":",Metadata!P618)-1),'Library and Platform Vocabulary'!$A$117:$A$413,0)), "Yes", "No"),"")</f>
        <v/>
      </c>
      <c r="E624" s="35" t="str">
        <f ca="1">IF(COUNTA(Metadata!A618)=1, IF(OR(Metadata!O618&gt;TODAY(),ISBLANK(Metadata!O618)),"No, date is missing, in the future, or invalid", "Yes"),"")</f>
        <v/>
      </c>
      <c r="F624" s="31" t="str">
        <f>IF(COUNTA(Metadata!A618)=1, IF(OR(NOT(ISBLANK(Metadata!V618)),NOT(ISBLANK(Metadata!W618))),"Yes", "No, neither of these fields have values"),"")</f>
        <v/>
      </c>
    </row>
    <row r="625" spans="1:6">
      <c r="A625" t="str">
        <f>IF(COUNTA(Metadata!A619)=1,ROW(Metadata!A619),"")</f>
        <v/>
      </c>
      <c r="B625" s="31" t="str">
        <f>IF(COUNTA(Metadata!A619)=1,IF(COUNTA(Metadata!L619,Metadata!B619)=2, IF(Metadata!L619=Metadata!B619, "No", "Yes"), "One (or both) of these fields are empty"),"")</f>
        <v/>
      </c>
      <c r="C625" t="str">
        <f>IF(COUNTA(Metadata!A619)=1,IF(COUNTA(Metadata!B619:'Metadata'!U619)=20, "Yes", "One (or more) of these fields are empty"),"")</f>
        <v/>
      </c>
      <c r="D625" t="str">
        <f>IF(COUNTA(Metadata!A619)=1, IF(ISNUMBER(MATCH(LEFT(Metadata!P619,SEARCH(":",Metadata!P619)-1),'Library and Platform Vocabulary'!$A$117:$A$413,0)), "Yes", "No"),"")</f>
        <v/>
      </c>
      <c r="E625" s="35" t="str">
        <f ca="1">IF(COUNTA(Metadata!A619)=1, IF(OR(Metadata!O619&gt;TODAY(),ISBLANK(Metadata!O619)),"No, date is missing, in the future, or invalid", "Yes"),"")</f>
        <v/>
      </c>
      <c r="F625" s="31" t="str">
        <f>IF(COUNTA(Metadata!A619)=1, IF(OR(NOT(ISBLANK(Metadata!V619)),NOT(ISBLANK(Metadata!W619))),"Yes", "No, neither of these fields have values"),"")</f>
        <v/>
      </c>
    </row>
    <row r="626" spans="1:6">
      <c r="A626" t="str">
        <f>IF(COUNTA(Metadata!A620)=1,ROW(Metadata!A620),"")</f>
        <v/>
      </c>
      <c r="B626" s="31" t="str">
        <f>IF(COUNTA(Metadata!A620)=1,IF(COUNTA(Metadata!L620,Metadata!B620)=2, IF(Metadata!L620=Metadata!B620, "No", "Yes"), "One (or both) of these fields are empty"),"")</f>
        <v/>
      </c>
      <c r="C626" t="str">
        <f>IF(COUNTA(Metadata!A620)=1,IF(COUNTA(Metadata!B620:'Metadata'!U620)=20, "Yes", "One (or more) of these fields are empty"),"")</f>
        <v/>
      </c>
      <c r="D626" t="str">
        <f>IF(COUNTA(Metadata!A620)=1, IF(ISNUMBER(MATCH(LEFT(Metadata!P620,SEARCH(":",Metadata!P620)-1),'Library and Platform Vocabulary'!$A$117:$A$413,0)), "Yes", "No"),"")</f>
        <v/>
      </c>
      <c r="E626" s="35" t="str">
        <f ca="1">IF(COUNTA(Metadata!A620)=1, IF(OR(Metadata!O620&gt;TODAY(),ISBLANK(Metadata!O620)),"No, date is missing, in the future, or invalid", "Yes"),"")</f>
        <v/>
      </c>
      <c r="F626" s="31" t="str">
        <f>IF(COUNTA(Metadata!A620)=1, IF(OR(NOT(ISBLANK(Metadata!V620)),NOT(ISBLANK(Metadata!W620))),"Yes", "No, neither of these fields have values"),"")</f>
        <v/>
      </c>
    </row>
    <row r="627" spans="1:6">
      <c r="A627" t="str">
        <f>IF(COUNTA(Metadata!A621)=1,ROW(Metadata!A621),"")</f>
        <v/>
      </c>
      <c r="B627" s="31" t="str">
        <f>IF(COUNTA(Metadata!A621)=1,IF(COUNTA(Metadata!L621,Metadata!B621)=2, IF(Metadata!L621=Metadata!B621, "No", "Yes"), "One (or both) of these fields are empty"),"")</f>
        <v/>
      </c>
      <c r="C627" t="str">
        <f>IF(COUNTA(Metadata!A621)=1,IF(COUNTA(Metadata!B621:'Metadata'!U621)=20, "Yes", "One (or more) of these fields are empty"),"")</f>
        <v/>
      </c>
      <c r="D627" t="str">
        <f>IF(COUNTA(Metadata!A621)=1, IF(ISNUMBER(MATCH(LEFT(Metadata!P621,SEARCH(":",Metadata!P621)-1),'Library and Platform Vocabulary'!$A$117:$A$413,0)), "Yes", "No"),"")</f>
        <v/>
      </c>
      <c r="E627" s="35" t="str">
        <f ca="1">IF(COUNTA(Metadata!A621)=1, IF(OR(Metadata!O621&gt;TODAY(),ISBLANK(Metadata!O621)),"No, date is missing, in the future, or invalid", "Yes"),"")</f>
        <v/>
      </c>
      <c r="F627" s="31" t="str">
        <f>IF(COUNTA(Metadata!A621)=1, IF(OR(NOT(ISBLANK(Metadata!V621)),NOT(ISBLANK(Metadata!W621))),"Yes", "No, neither of these fields have values"),"")</f>
        <v/>
      </c>
    </row>
    <row r="628" spans="1:6">
      <c r="A628" t="str">
        <f>IF(COUNTA(Metadata!A622)=1,ROW(Metadata!A622),"")</f>
        <v/>
      </c>
      <c r="B628" s="31" t="str">
        <f>IF(COUNTA(Metadata!A622)=1,IF(COUNTA(Metadata!L622,Metadata!B622)=2, IF(Metadata!L622=Metadata!B622, "No", "Yes"), "One (or both) of these fields are empty"),"")</f>
        <v/>
      </c>
      <c r="C628" t="str">
        <f>IF(COUNTA(Metadata!A622)=1,IF(COUNTA(Metadata!B622:'Metadata'!U622)=20, "Yes", "One (or more) of these fields are empty"),"")</f>
        <v/>
      </c>
      <c r="D628" t="str">
        <f>IF(COUNTA(Metadata!A622)=1, IF(ISNUMBER(MATCH(LEFT(Metadata!P622,SEARCH(":",Metadata!P622)-1),'Library and Platform Vocabulary'!$A$117:$A$413,0)), "Yes", "No"),"")</f>
        <v/>
      </c>
      <c r="E628" s="35" t="str">
        <f ca="1">IF(COUNTA(Metadata!A622)=1, IF(OR(Metadata!O622&gt;TODAY(),ISBLANK(Metadata!O622)),"No, date is missing, in the future, or invalid", "Yes"),"")</f>
        <v/>
      </c>
      <c r="F628" s="31" t="str">
        <f>IF(COUNTA(Metadata!A622)=1, IF(OR(NOT(ISBLANK(Metadata!V622)),NOT(ISBLANK(Metadata!W622))),"Yes", "No, neither of these fields have values"),"")</f>
        <v/>
      </c>
    </row>
    <row r="629" spans="1:6">
      <c r="A629" t="str">
        <f>IF(COUNTA(Metadata!A623)=1,ROW(Metadata!A623),"")</f>
        <v/>
      </c>
      <c r="B629" s="31" t="str">
        <f>IF(COUNTA(Metadata!A623)=1,IF(COUNTA(Metadata!L623,Metadata!B623)=2, IF(Metadata!L623=Metadata!B623, "No", "Yes"), "One (or both) of these fields are empty"),"")</f>
        <v/>
      </c>
      <c r="C629" t="str">
        <f>IF(COUNTA(Metadata!A623)=1,IF(COUNTA(Metadata!B623:'Metadata'!U623)=20, "Yes", "One (or more) of these fields are empty"),"")</f>
        <v/>
      </c>
      <c r="D629" t="str">
        <f>IF(COUNTA(Metadata!A623)=1, IF(ISNUMBER(MATCH(LEFT(Metadata!P623,SEARCH(":",Metadata!P623)-1),'Library and Platform Vocabulary'!$A$117:$A$413,0)), "Yes", "No"),"")</f>
        <v/>
      </c>
      <c r="E629" s="35" t="str">
        <f ca="1">IF(COUNTA(Metadata!A623)=1, IF(OR(Metadata!O623&gt;TODAY(),ISBLANK(Metadata!O623)),"No, date is missing, in the future, or invalid", "Yes"),"")</f>
        <v/>
      </c>
      <c r="F629" s="31" t="str">
        <f>IF(COUNTA(Metadata!A623)=1, IF(OR(NOT(ISBLANK(Metadata!V623)),NOT(ISBLANK(Metadata!W623))),"Yes", "No, neither of these fields have values"),"")</f>
        <v/>
      </c>
    </row>
    <row r="630" spans="1:6">
      <c r="A630" t="str">
        <f>IF(COUNTA(Metadata!A624)=1,ROW(Metadata!A624),"")</f>
        <v/>
      </c>
      <c r="B630" s="31" t="str">
        <f>IF(COUNTA(Metadata!A624)=1,IF(COUNTA(Metadata!L624,Metadata!B624)=2, IF(Metadata!L624=Metadata!B624, "No", "Yes"), "One (or both) of these fields are empty"),"")</f>
        <v/>
      </c>
      <c r="C630" t="str">
        <f>IF(COUNTA(Metadata!A624)=1,IF(COUNTA(Metadata!B624:'Metadata'!U624)=20, "Yes", "One (or more) of these fields are empty"),"")</f>
        <v/>
      </c>
      <c r="D630" t="str">
        <f>IF(COUNTA(Metadata!A624)=1, IF(ISNUMBER(MATCH(LEFT(Metadata!P624,SEARCH(":",Metadata!P624)-1),'Library and Platform Vocabulary'!$A$117:$A$413,0)), "Yes", "No"),"")</f>
        <v/>
      </c>
      <c r="E630" s="35" t="str">
        <f ca="1">IF(COUNTA(Metadata!A624)=1, IF(OR(Metadata!O624&gt;TODAY(),ISBLANK(Metadata!O624)),"No, date is missing, in the future, or invalid", "Yes"),"")</f>
        <v/>
      </c>
      <c r="F630" s="31" t="str">
        <f>IF(COUNTA(Metadata!A624)=1, IF(OR(NOT(ISBLANK(Metadata!V624)),NOT(ISBLANK(Metadata!W624))),"Yes", "No, neither of these fields have values"),"")</f>
        <v/>
      </c>
    </row>
    <row r="631" spans="1:6">
      <c r="A631" t="str">
        <f>IF(COUNTA(Metadata!A625)=1,ROW(Metadata!A625),"")</f>
        <v/>
      </c>
      <c r="B631" s="31" t="str">
        <f>IF(COUNTA(Metadata!A625)=1,IF(COUNTA(Metadata!L625,Metadata!B625)=2, IF(Metadata!L625=Metadata!B625, "No", "Yes"), "One (or both) of these fields are empty"),"")</f>
        <v/>
      </c>
      <c r="C631" t="str">
        <f>IF(COUNTA(Metadata!A625)=1,IF(COUNTA(Metadata!B625:'Metadata'!U625)=20, "Yes", "One (or more) of these fields are empty"),"")</f>
        <v/>
      </c>
      <c r="D631" t="str">
        <f>IF(COUNTA(Metadata!A625)=1, IF(ISNUMBER(MATCH(LEFT(Metadata!P625,SEARCH(":",Metadata!P625)-1),'Library and Platform Vocabulary'!$A$117:$A$413,0)), "Yes", "No"),"")</f>
        <v/>
      </c>
      <c r="E631" s="35" t="str">
        <f ca="1">IF(COUNTA(Metadata!A625)=1, IF(OR(Metadata!O625&gt;TODAY(),ISBLANK(Metadata!O625)),"No, date is missing, in the future, or invalid", "Yes"),"")</f>
        <v/>
      </c>
      <c r="F631" s="31" t="str">
        <f>IF(COUNTA(Metadata!A625)=1, IF(OR(NOT(ISBLANK(Metadata!V625)),NOT(ISBLANK(Metadata!W625))),"Yes", "No, neither of these fields have values"),"")</f>
        <v/>
      </c>
    </row>
    <row r="632" spans="1:6">
      <c r="A632" t="str">
        <f>IF(COUNTA(Metadata!A626)=1,ROW(Metadata!A626),"")</f>
        <v/>
      </c>
      <c r="B632" s="31" t="str">
        <f>IF(COUNTA(Metadata!A626)=1,IF(COUNTA(Metadata!L626,Metadata!B626)=2, IF(Metadata!L626=Metadata!B626, "No", "Yes"), "One (or both) of these fields are empty"),"")</f>
        <v/>
      </c>
      <c r="C632" t="str">
        <f>IF(COUNTA(Metadata!A626)=1,IF(COUNTA(Metadata!B626:'Metadata'!U626)=20, "Yes", "One (or more) of these fields are empty"),"")</f>
        <v/>
      </c>
      <c r="D632" t="str">
        <f>IF(COUNTA(Metadata!A626)=1, IF(ISNUMBER(MATCH(LEFT(Metadata!P626,SEARCH(":",Metadata!P626)-1),'Library and Platform Vocabulary'!$A$117:$A$413,0)), "Yes", "No"),"")</f>
        <v/>
      </c>
      <c r="E632" s="35" t="str">
        <f ca="1">IF(COUNTA(Metadata!A626)=1, IF(OR(Metadata!O626&gt;TODAY(),ISBLANK(Metadata!O626)),"No, date is missing, in the future, or invalid", "Yes"),"")</f>
        <v/>
      </c>
      <c r="F632" s="31" t="str">
        <f>IF(COUNTA(Metadata!A626)=1, IF(OR(NOT(ISBLANK(Metadata!V626)),NOT(ISBLANK(Metadata!W626))),"Yes", "No, neither of these fields have values"),"")</f>
        <v/>
      </c>
    </row>
    <row r="633" spans="1:6">
      <c r="A633" t="str">
        <f>IF(COUNTA(Metadata!A627)=1,ROW(Metadata!A627),"")</f>
        <v/>
      </c>
      <c r="B633" s="31" t="str">
        <f>IF(COUNTA(Metadata!A627)=1,IF(COUNTA(Metadata!L627,Metadata!B627)=2, IF(Metadata!L627=Metadata!B627, "No", "Yes"), "One (or both) of these fields are empty"),"")</f>
        <v/>
      </c>
      <c r="C633" t="str">
        <f>IF(COUNTA(Metadata!A627)=1,IF(COUNTA(Metadata!B627:'Metadata'!U627)=20, "Yes", "One (or more) of these fields are empty"),"")</f>
        <v/>
      </c>
      <c r="D633" t="str">
        <f>IF(COUNTA(Metadata!A627)=1, IF(ISNUMBER(MATCH(LEFT(Metadata!P627,SEARCH(":",Metadata!P627)-1),'Library and Platform Vocabulary'!$A$117:$A$413,0)), "Yes", "No"),"")</f>
        <v/>
      </c>
      <c r="E633" s="35" t="str">
        <f ca="1">IF(COUNTA(Metadata!A627)=1, IF(OR(Metadata!O627&gt;TODAY(),ISBLANK(Metadata!O627)),"No, date is missing, in the future, or invalid", "Yes"),"")</f>
        <v/>
      </c>
      <c r="F633" s="31" t="str">
        <f>IF(COUNTA(Metadata!A627)=1, IF(OR(NOT(ISBLANK(Metadata!V627)),NOT(ISBLANK(Metadata!W627))),"Yes", "No, neither of these fields have values"),"")</f>
        <v/>
      </c>
    </row>
    <row r="634" spans="1:6">
      <c r="A634" t="str">
        <f>IF(COUNTA(Metadata!A628)=1,ROW(Metadata!A628),"")</f>
        <v/>
      </c>
      <c r="B634" s="31" t="str">
        <f>IF(COUNTA(Metadata!A628)=1,IF(COUNTA(Metadata!L628,Metadata!B628)=2, IF(Metadata!L628=Metadata!B628, "No", "Yes"), "One (or both) of these fields are empty"),"")</f>
        <v/>
      </c>
      <c r="C634" t="str">
        <f>IF(COUNTA(Metadata!A628)=1,IF(COUNTA(Metadata!B628:'Metadata'!U628)=20, "Yes", "One (or more) of these fields are empty"),"")</f>
        <v/>
      </c>
      <c r="D634" t="str">
        <f>IF(COUNTA(Metadata!A628)=1, IF(ISNUMBER(MATCH(LEFT(Metadata!P628,SEARCH(":",Metadata!P628)-1),'Library and Platform Vocabulary'!$A$117:$A$413,0)), "Yes", "No"),"")</f>
        <v/>
      </c>
      <c r="E634" s="35" t="str">
        <f ca="1">IF(COUNTA(Metadata!A628)=1, IF(OR(Metadata!O628&gt;TODAY(),ISBLANK(Metadata!O628)),"No, date is missing, in the future, or invalid", "Yes"),"")</f>
        <v/>
      </c>
      <c r="F634" s="31" t="str">
        <f>IF(COUNTA(Metadata!A628)=1, IF(OR(NOT(ISBLANK(Metadata!V628)),NOT(ISBLANK(Metadata!W628))),"Yes", "No, neither of these fields have values"),"")</f>
        <v/>
      </c>
    </row>
    <row r="635" spans="1:6">
      <c r="A635" t="str">
        <f>IF(COUNTA(Metadata!A629)=1,ROW(Metadata!A629),"")</f>
        <v/>
      </c>
      <c r="B635" s="31" t="str">
        <f>IF(COUNTA(Metadata!A629)=1,IF(COUNTA(Metadata!L629,Metadata!B629)=2, IF(Metadata!L629=Metadata!B629, "No", "Yes"), "One (or both) of these fields are empty"),"")</f>
        <v/>
      </c>
      <c r="C635" t="str">
        <f>IF(COUNTA(Metadata!A629)=1,IF(COUNTA(Metadata!B629:'Metadata'!U629)=20, "Yes", "One (or more) of these fields are empty"),"")</f>
        <v/>
      </c>
      <c r="D635" t="str">
        <f>IF(COUNTA(Metadata!A629)=1, IF(ISNUMBER(MATCH(LEFT(Metadata!P629,SEARCH(":",Metadata!P629)-1),'Library and Platform Vocabulary'!$A$117:$A$413,0)), "Yes", "No"),"")</f>
        <v/>
      </c>
      <c r="E635" s="35" t="str">
        <f ca="1">IF(COUNTA(Metadata!A629)=1, IF(OR(Metadata!O629&gt;TODAY(),ISBLANK(Metadata!O629)),"No, date is missing, in the future, or invalid", "Yes"),"")</f>
        <v/>
      </c>
      <c r="F635" s="31" t="str">
        <f>IF(COUNTA(Metadata!A629)=1, IF(OR(NOT(ISBLANK(Metadata!V629)),NOT(ISBLANK(Metadata!W629))),"Yes", "No, neither of these fields have values"),"")</f>
        <v/>
      </c>
    </row>
    <row r="636" spans="1:6">
      <c r="A636" t="str">
        <f>IF(COUNTA(Metadata!A630)=1,ROW(Metadata!A630),"")</f>
        <v/>
      </c>
      <c r="B636" s="31" t="str">
        <f>IF(COUNTA(Metadata!A630)=1,IF(COUNTA(Metadata!L630,Metadata!B630)=2, IF(Metadata!L630=Metadata!B630, "No", "Yes"), "One (or both) of these fields are empty"),"")</f>
        <v/>
      </c>
      <c r="C636" t="str">
        <f>IF(COUNTA(Metadata!A630)=1,IF(COUNTA(Metadata!B630:'Metadata'!U630)=20, "Yes", "One (or more) of these fields are empty"),"")</f>
        <v/>
      </c>
      <c r="D636" t="str">
        <f>IF(COUNTA(Metadata!A630)=1, IF(ISNUMBER(MATCH(LEFT(Metadata!P630,SEARCH(":",Metadata!P630)-1),'Library and Platform Vocabulary'!$A$117:$A$413,0)), "Yes", "No"),"")</f>
        <v/>
      </c>
      <c r="E636" s="35" t="str">
        <f ca="1">IF(COUNTA(Metadata!A630)=1, IF(OR(Metadata!O630&gt;TODAY(),ISBLANK(Metadata!O630)),"No, date is missing, in the future, or invalid", "Yes"),"")</f>
        <v/>
      </c>
      <c r="F636" s="31" t="str">
        <f>IF(COUNTA(Metadata!A630)=1, IF(OR(NOT(ISBLANK(Metadata!V630)),NOT(ISBLANK(Metadata!W630))),"Yes", "No, neither of these fields have values"),"")</f>
        <v/>
      </c>
    </row>
    <row r="637" spans="1:6">
      <c r="A637" t="str">
        <f>IF(COUNTA(Metadata!A631)=1,ROW(Metadata!A631),"")</f>
        <v/>
      </c>
      <c r="B637" s="31" t="str">
        <f>IF(COUNTA(Metadata!A631)=1,IF(COUNTA(Metadata!L631,Metadata!B631)=2, IF(Metadata!L631=Metadata!B631, "No", "Yes"), "One (or both) of these fields are empty"),"")</f>
        <v/>
      </c>
      <c r="C637" t="str">
        <f>IF(COUNTA(Metadata!A631)=1,IF(COUNTA(Metadata!B631:'Metadata'!U631)=20, "Yes", "One (or more) of these fields are empty"),"")</f>
        <v/>
      </c>
      <c r="D637" t="str">
        <f>IF(COUNTA(Metadata!A631)=1, IF(ISNUMBER(MATCH(LEFT(Metadata!P631,SEARCH(":",Metadata!P631)-1),'Library and Platform Vocabulary'!$A$117:$A$413,0)), "Yes", "No"),"")</f>
        <v/>
      </c>
      <c r="E637" s="35" t="str">
        <f ca="1">IF(COUNTA(Metadata!A631)=1, IF(OR(Metadata!O631&gt;TODAY(),ISBLANK(Metadata!O631)),"No, date is missing, in the future, or invalid", "Yes"),"")</f>
        <v/>
      </c>
      <c r="F637" s="31" t="str">
        <f>IF(COUNTA(Metadata!A631)=1, IF(OR(NOT(ISBLANK(Metadata!V631)),NOT(ISBLANK(Metadata!W631))),"Yes", "No, neither of these fields have values"),"")</f>
        <v/>
      </c>
    </row>
    <row r="638" spans="1:6">
      <c r="A638" t="str">
        <f>IF(COUNTA(Metadata!A632)=1,ROW(Metadata!A632),"")</f>
        <v/>
      </c>
      <c r="B638" s="31" t="str">
        <f>IF(COUNTA(Metadata!A632)=1,IF(COUNTA(Metadata!L632,Metadata!B632)=2, IF(Metadata!L632=Metadata!B632, "No", "Yes"), "One (or both) of these fields are empty"),"")</f>
        <v/>
      </c>
      <c r="C638" t="str">
        <f>IF(COUNTA(Metadata!A632)=1,IF(COUNTA(Metadata!B632:'Metadata'!U632)=20, "Yes", "One (or more) of these fields are empty"),"")</f>
        <v/>
      </c>
      <c r="D638" t="str">
        <f>IF(COUNTA(Metadata!A632)=1, IF(ISNUMBER(MATCH(LEFT(Metadata!P632,SEARCH(":",Metadata!P632)-1),'Library and Platform Vocabulary'!$A$117:$A$413,0)), "Yes", "No"),"")</f>
        <v/>
      </c>
      <c r="E638" s="35" t="str">
        <f ca="1">IF(COUNTA(Metadata!A632)=1, IF(OR(Metadata!O632&gt;TODAY(),ISBLANK(Metadata!O632)),"No, date is missing, in the future, or invalid", "Yes"),"")</f>
        <v/>
      </c>
      <c r="F638" s="31" t="str">
        <f>IF(COUNTA(Metadata!A632)=1, IF(OR(NOT(ISBLANK(Metadata!V632)),NOT(ISBLANK(Metadata!W632))),"Yes", "No, neither of these fields have values"),"")</f>
        <v/>
      </c>
    </row>
    <row r="639" spans="1:6">
      <c r="A639" t="str">
        <f>IF(COUNTA(Metadata!A633)=1,ROW(Metadata!A633),"")</f>
        <v/>
      </c>
      <c r="B639" s="31" t="str">
        <f>IF(COUNTA(Metadata!A633)=1,IF(COUNTA(Metadata!L633,Metadata!B633)=2, IF(Metadata!L633=Metadata!B633, "No", "Yes"), "One (or both) of these fields are empty"),"")</f>
        <v/>
      </c>
      <c r="C639" t="str">
        <f>IF(COUNTA(Metadata!A633)=1,IF(COUNTA(Metadata!B633:'Metadata'!U633)=20, "Yes", "One (or more) of these fields are empty"),"")</f>
        <v/>
      </c>
      <c r="D639" t="str">
        <f>IF(COUNTA(Metadata!A633)=1, IF(ISNUMBER(MATCH(LEFT(Metadata!P633,SEARCH(":",Metadata!P633)-1),'Library and Platform Vocabulary'!$A$117:$A$413,0)), "Yes", "No"),"")</f>
        <v/>
      </c>
      <c r="E639" s="35" t="str">
        <f ca="1">IF(COUNTA(Metadata!A633)=1, IF(OR(Metadata!O633&gt;TODAY(),ISBLANK(Metadata!O633)),"No, date is missing, in the future, or invalid", "Yes"),"")</f>
        <v/>
      </c>
      <c r="F639" s="31" t="str">
        <f>IF(COUNTA(Metadata!A633)=1, IF(OR(NOT(ISBLANK(Metadata!V633)),NOT(ISBLANK(Metadata!W633))),"Yes", "No, neither of these fields have values"),"")</f>
        <v/>
      </c>
    </row>
    <row r="640" spans="1:6">
      <c r="A640" t="str">
        <f>IF(COUNTA(Metadata!A634)=1,ROW(Metadata!A634),"")</f>
        <v/>
      </c>
      <c r="B640" s="31" t="str">
        <f>IF(COUNTA(Metadata!A634)=1,IF(COUNTA(Metadata!L634,Metadata!B634)=2, IF(Metadata!L634=Metadata!B634, "No", "Yes"), "One (or both) of these fields are empty"),"")</f>
        <v/>
      </c>
      <c r="C640" t="str">
        <f>IF(COUNTA(Metadata!A634)=1,IF(COUNTA(Metadata!B634:'Metadata'!U634)=20, "Yes", "One (or more) of these fields are empty"),"")</f>
        <v/>
      </c>
      <c r="D640" t="str">
        <f>IF(COUNTA(Metadata!A634)=1, IF(ISNUMBER(MATCH(LEFT(Metadata!P634,SEARCH(":",Metadata!P634)-1),'Library and Platform Vocabulary'!$A$117:$A$413,0)), "Yes", "No"),"")</f>
        <v/>
      </c>
      <c r="E640" s="35" t="str">
        <f ca="1">IF(COUNTA(Metadata!A634)=1, IF(OR(Metadata!O634&gt;TODAY(),ISBLANK(Metadata!O634)),"No, date is missing, in the future, or invalid", "Yes"),"")</f>
        <v/>
      </c>
      <c r="F640" s="31" t="str">
        <f>IF(COUNTA(Metadata!A634)=1, IF(OR(NOT(ISBLANK(Metadata!V634)),NOT(ISBLANK(Metadata!W634))),"Yes", "No, neither of these fields have values"),"")</f>
        <v/>
      </c>
    </row>
    <row r="641" spans="1:6">
      <c r="A641" t="str">
        <f>IF(COUNTA(Metadata!A635)=1,ROW(Metadata!A635),"")</f>
        <v/>
      </c>
      <c r="B641" s="31" t="str">
        <f>IF(COUNTA(Metadata!A635)=1,IF(COUNTA(Metadata!L635,Metadata!B635)=2, IF(Metadata!L635=Metadata!B635, "No", "Yes"), "One (or both) of these fields are empty"),"")</f>
        <v/>
      </c>
      <c r="C641" t="str">
        <f>IF(COUNTA(Metadata!A635)=1,IF(COUNTA(Metadata!B635:'Metadata'!U635)=20, "Yes", "One (or more) of these fields are empty"),"")</f>
        <v/>
      </c>
      <c r="D641" t="str">
        <f>IF(COUNTA(Metadata!A635)=1, IF(ISNUMBER(MATCH(LEFT(Metadata!P635,SEARCH(":",Metadata!P635)-1),'Library and Platform Vocabulary'!$A$117:$A$413,0)), "Yes", "No"),"")</f>
        <v/>
      </c>
      <c r="E641" s="35" t="str">
        <f ca="1">IF(COUNTA(Metadata!A635)=1, IF(OR(Metadata!O635&gt;TODAY(),ISBLANK(Metadata!O635)),"No, date is missing, in the future, or invalid", "Yes"),"")</f>
        <v/>
      </c>
      <c r="F641" s="31" t="str">
        <f>IF(COUNTA(Metadata!A635)=1, IF(OR(NOT(ISBLANK(Metadata!V635)),NOT(ISBLANK(Metadata!W635))),"Yes", "No, neither of these fields have values"),"")</f>
        <v/>
      </c>
    </row>
    <row r="642" spans="1:6">
      <c r="A642" t="str">
        <f>IF(COUNTA(Metadata!A636)=1,ROW(Metadata!A636),"")</f>
        <v/>
      </c>
      <c r="B642" s="31" t="str">
        <f>IF(COUNTA(Metadata!A636)=1,IF(COUNTA(Metadata!L636,Metadata!B636)=2, IF(Metadata!L636=Metadata!B636, "No", "Yes"), "One (or both) of these fields are empty"),"")</f>
        <v/>
      </c>
      <c r="C642" t="str">
        <f>IF(COUNTA(Metadata!A636)=1,IF(COUNTA(Metadata!B636:'Metadata'!U636)=20, "Yes", "One (or more) of these fields are empty"),"")</f>
        <v/>
      </c>
      <c r="D642" t="str">
        <f>IF(COUNTA(Metadata!A636)=1, IF(ISNUMBER(MATCH(LEFT(Metadata!P636,SEARCH(":",Metadata!P636)-1),'Library and Platform Vocabulary'!$A$117:$A$413,0)), "Yes", "No"),"")</f>
        <v/>
      </c>
      <c r="E642" s="35" t="str">
        <f ca="1">IF(COUNTA(Metadata!A636)=1, IF(OR(Metadata!O636&gt;TODAY(),ISBLANK(Metadata!O636)),"No, date is missing, in the future, or invalid", "Yes"),"")</f>
        <v/>
      </c>
      <c r="F642" s="31" t="str">
        <f>IF(COUNTA(Metadata!A636)=1, IF(OR(NOT(ISBLANK(Metadata!V636)),NOT(ISBLANK(Metadata!W636))),"Yes", "No, neither of these fields have values"),"")</f>
        <v/>
      </c>
    </row>
    <row r="643" spans="1:6">
      <c r="A643" t="str">
        <f>IF(COUNTA(Metadata!A637)=1,ROW(Metadata!A637),"")</f>
        <v/>
      </c>
      <c r="B643" s="31" t="str">
        <f>IF(COUNTA(Metadata!A637)=1,IF(COUNTA(Metadata!L637,Metadata!B637)=2, IF(Metadata!L637=Metadata!B637, "No", "Yes"), "One (or both) of these fields are empty"),"")</f>
        <v/>
      </c>
      <c r="C643" t="str">
        <f>IF(COUNTA(Metadata!A637)=1,IF(COUNTA(Metadata!B637:'Metadata'!U637)=20, "Yes", "One (or more) of these fields are empty"),"")</f>
        <v/>
      </c>
      <c r="D643" t="str">
        <f>IF(COUNTA(Metadata!A637)=1, IF(ISNUMBER(MATCH(LEFT(Metadata!P637,SEARCH(":",Metadata!P637)-1),'Library and Platform Vocabulary'!$A$117:$A$413,0)), "Yes", "No"),"")</f>
        <v/>
      </c>
      <c r="E643" s="35" t="str">
        <f ca="1">IF(COUNTA(Metadata!A637)=1, IF(OR(Metadata!O637&gt;TODAY(),ISBLANK(Metadata!O637)),"No, date is missing, in the future, or invalid", "Yes"),"")</f>
        <v/>
      </c>
      <c r="F643" s="31" t="str">
        <f>IF(COUNTA(Metadata!A637)=1, IF(OR(NOT(ISBLANK(Metadata!V637)),NOT(ISBLANK(Metadata!W637))),"Yes", "No, neither of these fields have values"),"")</f>
        <v/>
      </c>
    </row>
    <row r="644" spans="1:6">
      <c r="A644" t="str">
        <f>IF(COUNTA(Metadata!A638)=1,ROW(Metadata!A638),"")</f>
        <v/>
      </c>
      <c r="B644" s="31" t="str">
        <f>IF(COUNTA(Metadata!A638)=1,IF(COUNTA(Metadata!L638,Metadata!B638)=2, IF(Metadata!L638=Metadata!B638, "No", "Yes"), "One (or both) of these fields are empty"),"")</f>
        <v/>
      </c>
      <c r="C644" t="str">
        <f>IF(COUNTA(Metadata!A638)=1,IF(COUNTA(Metadata!B638:'Metadata'!U638)=20, "Yes", "One (or more) of these fields are empty"),"")</f>
        <v/>
      </c>
      <c r="D644" t="str">
        <f>IF(COUNTA(Metadata!A638)=1, IF(ISNUMBER(MATCH(LEFT(Metadata!P638,SEARCH(":",Metadata!P638)-1),'Library and Platform Vocabulary'!$A$117:$A$413,0)), "Yes", "No"),"")</f>
        <v/>
      </c>
      <c r="E644" s="35" t="str">
        <f ca="1">IF(COUNTA(Metadata!A638)=1, IF(OR(Metadata!O638&gt;TODAY(),ISBLANK(Metadata!O638)),"No, date is missing, in the future, or invalid", "Yes"),"")</f>
        <v/>
      </c>
      <c r="F644" s="31" t="str">
        <f>IF(COUNTA(Metadata!A638)=1, IF(OR(NOT(ISBLANK(Metadata!V638)),NOT(ISBLANK(Metadata!W638))),"Yes", "No, neither of these fields have values"),"")</f>
        <v/>
      </c>
    </row>
    <row r="645" spans="1:6">
      <c r="A645" t="str">
        <f>IF(COUNTA(Metadata!A639)=1,ROW(Metadata!A639),"")</f>
        <v/>
      </c>
      <c r="B645" s="31" t="str">
        <f>IF(COUNTA(Metadata!A639)=1,IF(COUNTA(Metadata!L639,Metadata!B639)=2, IF(Metadata!L639=Metadata!B639, "No", "Yes"), "One (or both) of these fields are empty"),"")</f>
        <v/>
      </c>
      <c r="C645" t="str">
        <f>IF(COUNTA(Metadata!A639)=1,IF(COUNTA(Metadata!B639:'Metadata'!U639)=20, "Yes", "One (or more) of these fields are empty"),"")</f>
        <v/>
      </c>
      <c r="D645" t="str">
        <f>IF(COUNTA(Metadata!A639)=1, IF(ISNUMBER(MATCH(LEFT(Metadata!P639,SEARCH(":",Metadata!P639)-1),'Library and Platform Vocabulary'!$A$117:$A$413,0)), "Yes", "No"),"")</f>
        <v/>
      </c>
      <c r="E645" s="35" t="str">
        <f ca="1">IF(COUNTA(Metadata!A639)=1, IF(OR(Metadata!O639&gt;TODAY(),ISBLANK(Metadata!O639)),"No, date is missing, in the future, or invalid", "Yes"),"")</f>
        <v/>
      </c>
      <c r="F645" s="31" t="str">
        <f>IF(COUNTA(Metadata!A639)=1, IF(OR(NOT(ISBLANK(Metadata!V639)),NOT(ISBLANK(Metadata!W639))),"Yes", "No, neither of these fields have values"),"")</f>
        <v/>
      </c>
    </row>
    <row r="646" spans="1:6">
      <c r="A646" t="str">
        <f>IF(COUNTA(Metadata!A640)=1,ROW(Metadata!A640),"")</f>
        <v/>
      </c>
      <c r="B646" s="31" t="str">
        <f>IF(COUNTA(Metadata!A640)=1,IF(COUNTA(Metadata!L640,Metadata!B640)=2, IF(Metadata!L640=Metadata!B640, "No", "Yes"), "One (or both) of these fields are empty"),"")</f>
        <v/>
      </c>
      <c r="C646" t="str">
        <f>IF(COUNTA(Metadata!A640)=1,IF(COUNTA(Metadata!B640:'Metadata'!U640)=20, "Yes", "One (or more) of these fields are empty"),"")</f>
        <v/>
      </c>
      <c r="D646" t="str">
        <f>IF(COUNTA(Metadata!A640)=1, IF(ISNUMBER(MATCH(LEFT(Metadata!P640,SEARCH(":",Metadata!P640)-1),'Library and Platform Vocabulary'!$A$117:$A$413,0)), "Yes", "No"),"")</f>
        <v/>
      </c>
      <c r="E646" s="35" t="str">
        <f ca="1">IF(COUNTA(Metadata!A640)=1, IF(OR(Metadata!O640&gt;TODAY(),ISBLANK(Metadata!O640)),"No, date is missing, in the future, or invalid", "Yes"),"")</f>
        <v/>
      </c>
      <c r="F646" s="31" t="str">
        <f>IF(COUNTA(Metadata!A640)=1, IF(OR(NOT(ISBLANK(Metadata!V640)),NOT(ISBLANK(Metadata!W640))),"Yes", "No, neither of these fields have values"),"")</f>
        <v/>
      </c>
    </row>
    <row r="647" spans="1:6">
      <c r="A647" t="str">
        <f>IF(COUNTA(Metadata!A641)=1,ROW(Metadata!A641),"")</f>
        <v/>
      </c>
      <c r="B647" s="31" t="str">
        <f>IF(COUNTA(Metadata!A641)=1,IF(COUNTA(Metadata!L641,Metadata!B641)=2, IF(Metadata!L641=Metadata!B641, "No", "Yes"), "One (or both) of these fields are empty"),"")</f>
        <v/>
      </c>
      <c r="C647" t="str">
        <f>IF(COUNTA(Metadata!A641)=1,IF(COUNTA(Metadata!B641:'Metadata'!U641)=20, "Yes", "One (or more) of these fields are empty"),"")</f>
        <v/>
      </c>
      <c r="D647" t="str">
        <f>IF(COUNTA(Metadata!A641)=1, IF(ISNUMBER(MATCH(LEFT(Metadata!P641,SEARCH(":",Metadata!P641)-1),'Library and Platform Vocabulary'!$A$117:$A$413,0)), "Yes", "No"),"")</f>
        <v/>
      </c>
      <c r="E647" s="35" t="str">
        <f ca="1">IF(COUNTA(Metadata!A641)=1, IF(OR(Metadata!O641&gt;TODAY(),ISBLANK(Metadata!O641)),"No, date is missing, in the future, or invalid", "Yes"),"")</f>
        <v/>
      </c>
      <c r="F647" s="31" t="str">
        <f>IF(COUNTA(Metadata!A641)=1, IF(OR(NOT(ISBLANK(Metadata!V641)),NOT(ISBLANK(Metadata!W641))),"Yes", "No, neither of these fields have values"),"")</f>
        <v/>
      </c>
    </row>
    <row r="648" spans="1:6">
      <c r="A648" t="str">
        <f>IF(COUNTA(Metadata!A642)=1,ROW(Metadata!A642),"")</f>
        <v/>
      </c>
      <c r="B648" s="31" t="str">
        <f>IF(COUNTA(Metadata!A642)=1,IF(COUNTA(Metadata!L642,Metadata!B642)=2, IF(Metadata!L642=Metadata!B642, "No", "Yes"), "One (or both) of these fields are empty"),"")</f>
        <v/>
      </c>
      <c r="C648" t="str">
        <f>IF(COUNTA(Metadata!A642)=1,IF(COUNTA(Metadata!B642:'Metadata'!U642)=20, "Yes", "One (or more) of these fields are empty"),"")</f>
        <v/>
      </c>
      <c r="D648" t="str">
        <f>IF(COUNTA(Metadata!A642)=1, IF(ISNUMBER(MATCH(LEFT(Metadata!P642,SEARCH(":",Metadata!P642)-1),'Library and Platform Vocabulary'!$A$117:$A$413,0)), "Yes", "No"),"")</f>
        <v/>
      </c>
      <c r="E648" s="35" t="str">
        <f ca="1">IF(COUNTA(Metadata!A642)=1, IF(OR(Metadata!O642&gt;TODAY(),ISBLANK(Metadata!O642)),"No, date is missing, in the future, or invalid", "Yes"),"")</f>
        <v/>
      </c>
      <c r="F648" s="31" t="str">
        <f>IF(COUNTA(Metadata!A642)=1, IF(OR(NOT(ISBLANK(Metadata!V642)),NOT(ISBLANK(Metadata!W642))),"Yes", "No, neither of these fields have values"),"")</f>
        <v/>
      </c>
    </row>
    <row r="649" spans="1:6">
      <c r="A649" t="str">
        <f>IF(COUNTA(Metadata!A643)=1,ROW(Metadata!A643),"")</f>
        <v/>
      </c>
      <c r="B649" s="31" t="str">
        <f>IF(COUNTA(Metadata!A643)=1,IF(COUNTA(Metadata!L643,Metadata!B643)=2, IF(Metadata!L643=Metadata!B643, "No", "Yes"), "One (or both) of these fields are empty"),"")</f>
        <v/>
      </c>
      <c r="C649" t="str">
        <f>IF(COUNTA(Metadata!A643)=1,IF(COUNTA(Metadata!B643:'Metadata'!U643)=20, "Yes", "One (or more) of these fields are empty"),"")</f>
        <v/>
      </c>
      <c r="D649" t="str">
        <f>IF(COUNTA(Metadata!A643)=1, IF(ISNUMBER(MATCH(LEFT(Metadata!P643,SEARCH(":",Metadata!P643)-1),'Library and Platform Vocabulary'!$A$117:$A$413,0)), "Yes", "No"),"")</f>
        <v/>
      </c>
      <c r="E649" s="35" t="str">
        <f ca="1">IF(COUNTA(Metadata!A643)=1, IF(OR(Metadata!O643&gt;TODAY(),ISBLANK(Metadata!O643)),"No, date is missing, in the future, or invalid", "Yes"),"")</f>
        <v/>
      </c>
      <c r="F649" s="31" t="str">
        <f>IF(COUNTA(Metadata!A643)=1, IF(OR(NOT(ISBLANK(Metadata!V643)),NOT(ISBLANK(Metadata!W643))),"Yes", "No, neither of these fields have values"),"")</f>
        <v/>
      </c>
    </row>
    <row r="650" spans="1:6">
      <c r="A650" t="str">
        <f>IF(COUNTA(Metadata!A644)=1,ROW(Metadata!A644),"")</f>
        <v/>
      </c>
      <c r="B650" s="31" t="str">
        <f>IF(COUNTA(Metadata!A644)=1,IF(COUNTA(Metadata!L644,Metadata!B644)=2, IF(Metadata!L644=Metadata!B644, "No", "Yes"), "One (or both) of these fields are empty"),"")</f>
        <v/>
      </c>
      <c r="C650" t="str">
        <f>IF(COUNTA(Metadata!A644)=1,IF(COUNTA(Metadata!B644:'Metadata'!U644)=20, "Yes", "One (or more) of these fields are empty"),"")</f>
        <v/>
      </c>
      <c r="D650" t="str">
        <f>IF(COUNTA(Metadata!A644)=1, IF(ISNUMBER(MATCH(LEFT(Metadata!P644,SEARCH(":",Metadata!P644)-1),'Library and Platform Vocabulary'!$A$117:$A$413,0)), "Yes", "No"),"")</f>
        <v/>
      </c>
      <c r="E650" s="35" t="str">
        <f ca="1">IF(COUNTA(Metadata!A644)=1, IF(OR(Metadata!O644&gt;TODAY(),ISBLANK(Metadata!O644)),"No, date is missing, in the future, or invalid", "Yes"),"")</f>
        <v/>
      </c>
      <c r="F650" s="31" t="str">
        <f>IF(COUNTA(Metadata!A644)=1, IF(OR(NOT(ISBLANK(Metadata!V644)),NOT(ISBLANK(Metadata!W644))),"Yes", "No, neither of these fields have values"),"")</f>
        <v/>
      </c>
    </row>
    <row r="651" spans="1:6">
      <c r="A651" t="str">
        <f>IF(COUNTA(Metadata!A645)=1,ROW(Metadata!A645),"")</f>
        <v/>
      </c>
      <c r="B651" s="31" t="str">
        <f>IF(COUNTA(Metadata!A645)=1,IF(COUNTA(Metadata!L645,Metadata!B645)=2, IF(Metadata!L645=Metadata!B645, "No", "Yes"), "One (or both) of these fields are empty"),"")</f>
        <v/>
      </c>
      <c r="C651" t="str">
        <f>IF(COUNTA(Metadata!A645)=1,IF(COUNTA(Metadata!B645:'Metadata'!U645)=20, "Yes", "One (or more) of these fields are empty"),"")</f>
        <v/>
      </c>
      <c r="D651" t="str">
        <f>IF(COUNTA(Metadata!A645)=1, IF(ISNUMBER(MATCH(LEFT(Metadata!P645,SEARCH(":",Metadata!P645)-1),'Library and Platform Vocabulary'!$A$117:$A$413,0)), "Yes", "No"),"")</f>
        <v/>
      </c>
      <c r="E651" s="35" t="str">
        <f ca="1">IF(COUNTA(Metadata!A645)=1, IF(OR(Metadata!O645&gt;TODAY(),ISBLANK(Metadata!O645)),"No, date is missing, in the future, or invalid", "Yes"),"")</f>
        <v/>
      </c>
      <c r="F651" s="31" t="str">
        <f>IF(COUNTA(Metadata!A645)=1, IF(OR(NOT(ISBLANK(Metadata!V645)),NOT(ISBLANK(Metadata!W645))),"Yes", "No, neither of these fields have values"),"")</f>
        <v/>
      </c>
    </row>
    <row r="652" spans="1:6">
      <c r="A652" t="str">
        <f>IF(COUNTA(Metadata!A646)=1,ROW(Metadata!A646),"")</f>
        <v/>
      </c>
      <c r="B652" s="31" t="str">
        <f>IF(COUNTA(Metadata!A646)=1,IF(COUNTA(Metadata!L646,Metadata!B646)=2, IF(Metadata!L646=Metadata!B646, "No", "Yes"), "One (or both) of these fields are empty"),"")</f>
        <v/>
      </c>
      <c r="C652" t="str">
        <f>IF(COUNTA(Metadata!A646)=1,IF(COUNTA(Metadata!B646:'Metadata'!U646)=20, "Yes", "One (or more) of these fields are empty"),"")</f>
        <v/>
      </c>
      <c r="D652" t="str">
        <f>IF(COUNTA(Metadata!A646)=1, IF(ISNUMBER(MATCH(LEFT(Metadata!P646,SEARCH(":",Metadata!P646)-1),'Library and Platform Vocabulary'!$A$117:$A$413,0)), "Yes", "No"),"")</f>
        <v/>
      </c>
      <c r="E652" s="35" t="str">
        <f ca="1">IF(COUNTA(Metadata!A646)=1, IF(OR(Metadata!O646&gt;TODAY(),ISBLANK(Metadata!O646)),"No, date is missing, in the future, or invalid", "Yes"),"")</f>
        <v/>
      </c>
      <c r="F652" s="31" t="str">
        <f>IF(COUNTA(Metadata!A646)=1, IF(OR(NOT(ISBLANK(Metadata!V646)),NOT(ISBLANK(Metadata!W646))),"Yes", "No, neither of these fields have values"),"")</f>
        <v/>
      </c>
    </row>
    <row r="653" spans="1:6">
      <c r="A653" t="str">
        <f>IF(COUNTA(Metadata!A647)=1,ROW(Metadata!A647),"")</f>
        <v/>
      </c>
      <c r="B653" s="31" t="str">
        <f>IF(COUNTA(Metadata!A647)=1,IF(COUNTA(Metadata!L647,Metadata!B647)=2, IF(Metadata!L647=Metadata!B647, "No", "Yes"), "One (or both) of these fields are empty"),"")</f>
        <v/>
      </c>
      <c r="C653" t="str">
        <f>IF(COUNTA(Metadata!A647)=1,IF(COUNTA(Metadata!B647:'Metadata'!U647)=20, "Yes", "One (or more) of these fields are empty"),"")</f>
        <v/>
      </c>
      <c r="D653" t="str">
        <f>IF(COUNTA(Metadata!A647)=1, IF(ISNUMBER(MATCH(LEFT(Metadata!P647,SEARCH(":",Metadata!P647)-1),'Library and Platform Vocabulary'!$A$117:$A$413,0)), "Yes", "No"),"")</f>
        <v/>
      </c>
      <c r="E653" s="35" t="str">
        <f ca="1">IF(COUNTA(Metadata!A647)=1, IF(OR(Metadata!O647&gt;TODAY(),ISBLANK(Metadata!O647)),"No, date is missing, in the future, or invalid", "Yes"),"")</f>
        <v/>
      </c>
      <c r="F653" s="31" t="str">
        <f>IF(COUNTA(Metadata!A647)=1, IF(OR(NOT(ISBLANK(Metadata!V647)),NOT(ISBLANK(Metadata!W647))),"Yes", "No, neither of these fields have values"),"")</f>
        <v/>
      </c>
    </row>
    <row r="654" spans="1:6">
      <c r="A654" t="str">
        <f>IF(COUNTA(Metadata!A648)=1,ROW(Metadata!A648),"")</f>
        <v/>
      </c>
      <c r="B654" s="31" t="str">
        <f>IF(COUNTA(Metadata!A648)=1,IF(COUNTA(Metadata!L648,Metadata!B648)=2, IF(Metadata!L648=Metadata!B648, "No", "Yes"), "One (or both) of these fields are empty"),"")</f>
        <v/>
      </c>
      <c r="C654" t="str">
        <f>IF(COUNTA(Metadata!A648)=1,IF(COUNTA(Metadata!B648:'Metadata'!U648)=20, "Yes", "One (or more) of these fields are empty"),"")</f>
        <v/>
      </c>
      <c r="D654" t="str">
        <f>IF(COUNTA(Metadata!A648)=1, IF(ISNUMBER(MATCH(LEFT(Metadata!P648,SEARCH(":",Metadata!P648)-1),'Library and Platform Vocabulary'!$A$117:$A$413,0)), "Yes", "No"),"")</f>
        <v/>
      </c>
      <c r="E654" s="35" t="str">
        <f ca="1">IF(COUNTA(Metadata!A648)=1, IF(OR(Metadata!O648&gt;TODAY(),ISBLANK(Metadata!O648)),"No, date is missing, in the future, or invalid", "Yes"),"")</f>
        <v/>
      </c>
      <c r="F654" s="31" t="str">
        <f>IF(COUNTA(Metadata!A648)=1, IF(OR(NOT(ISBLANK(Metadata!V648)),NOT(ISBLANK(Metadata!W648))),"Yes", "No, neither of these fields have values"),"")</f>
        <v/>
      </c>
    </row>
    <row r="655" spans="1:6">
      <c r="A655" t="str">
        <f>IF(COUNTA(Metadata!A649)=1,ROW(Metadata!A649),"")</f>
        <v/>
      </c>
      <c r="B655" s="31" t="str">
        <f>IF(COUNTA(Metadata!A649)=1,IF(COUNTA(Metadata!L649,Metadata!B649)=2, IF(Metadata!L649=Metadata!B649, "No", "Yes"), "One (or both) of these fields are empty"),"")</f>
        <v/>
      </c>
      <c r="C655" t="str">
        <f>IF(COUNTA(Metadata!A649)=1,IF(COUNTA(Metadata!B649:'Metadata'!U649)=20, "Yes", "One (or more) of these fields are empty"),"")</f>
        <v/>
      </c>
      <c r="D655" t="str">
        <f>IF(COUNTA(Metadata!A649)=1, IF(ISNUMBER(MATCH(LEFT(Metadata!P649,SEARCH(":",Metadata!P649)-1),'Library and Platform Vocabulary'!$A$117:$A$413,0)), "Yes", "No"),"")</f>
        <v/>
      </c>
      <c r="E655" s="35" t="str">
        <f ca="1">IF(COUNTA(Metadata!A649)=1, IF(OR(Metadata!O649&gt;TODAY(),ISBLANK(Metadata!O649)),"No, date is missing, in the future, or invalid", "Yes"),"")</f>
        <v/>
      </c>
      <c r="F655" s="31" t="str">
        <f>IF(COUNTA(Metadata!A649)=1, IF(OR(NOT(ISBLANK(Metadata!V649)),NOT(ISBLANK(Metadata!W649))),"Yes", "No, neither of these fields have values"),"")</f>
        <v/>
      </c>
    </row>
    <row r="656" spans="1:6">
      <c r="A656" t="str">
        <f>IF(COUNTA(Metadata!A650)=1,ROW(Metadata!A650),"")</f>
        <v/>
      </c>
      <c r="B656" s="31" t="str">
        <f>IF(COUNTA(Metadata!A650)=1,IF(COUNTA(Metadata!L650,Metadata!B650)=2, IF(Metadata!L650=Metadata!B650, "No", "Yes"), "One (or both) of these fields are empty"),"")</f>
        <v/>
      </c>
      <c r="C656" t="str">
        <f>IF(COUNTA(Metadata!A650)=1,IF(COUNTA(Metadata!B650:'Metadata'!U650)=20, "Yes", "One (or more) of these fields are empty"),"")</f>
        <v/>
      </c>
      <c r="D656" t="str">
        <f>IF(COUNTA(Metadata!A650)=1, IF(ISNUMBER(MATCH(LEFT(Metadata!P650,SEARCH(":",Metadata!P650)-1),'Library and Platform Vocabulary'!$A$117:$A$413,0)), "Yes", "No"),"")</f>
        <v/>
      </c>
      <c r="E656" s="35" t="str">
        <f ca="1">IF(COUNTA(Metadata!A650)=1, IF(OR(Metadata!O650&gt;TODAY(),ISBLANK(Metadata!O650)),"No, date is missing, in the future, or invalid", "Yes"),"")</f>
        <v/>
      </c>
      <c r="F656" s="31" t="str">
        <f>IF(COUNTA(Metadata!A650)=1, IF(OR(NOT(ISBLANK(Metadata!V650)),NOT(ISBLANK(Metadata!W650))),"Yes", "No, neither of these fields have values"),"")</f>
        <v/>
      </c>
    </row>
    <row r="657" spans="1:6">
      <c r="A657" t="str">
        <f>IF(COUNTA(Metadata!A651)=1,ROW(Metadata!A651),"")</f>
        <v/>
      </c>
      <c r="B657" s="31" t="str">
        <f>IF(COUNTA(Metadata!A651)=1,IF(COUNTA(Metadata!L651,Metadata!B651)=2, IF(Metadata!L651=Metadata!B651, "No", "Yes"), "One (or both) of these fields are empty"),"")</f>
        <v/>
      </c>
      <c r="C657" t="str">
        <f>IF(COUNTA(Metadata!A651)=1,IF(COUNTA(Metadata!B651:'Metadata'!U651)=20, "Yes", "One (or more) of these fields are empty"),"")</f>
        <v/>
      </c>
      <c r="D657" t="str">
        <f>IF(COUNTA(Metadata!A651)=1, IF(ISNUMBER(MATCH(LEFT(Metadata!P651,SEARCH(":",Metadata!P651)-1),'Library and Platform Vocabulary'!$A$117:$A$413,0)), "Yes", "No"),"")</f>
        <v/>
      </c>
      <c r="E657" s="35" t="str">
        <f ca="1">IF(COUNTA(Metadata!A651)=1, IF(OR(Metadata!O651&gt;TODAY(),ISBLANK(Metadata!O651)),"No, date is missing, in the future, or invalid", "Yes"),"")</f>
        <v/>
      </c>
      <c r="F657" s="31" t="str">
        <f>IF(COUNTA(Metadata!A651)=1, IF(OR(NOT(ISBLANK(Metadata!V651)),NOT(ISBLANK(Metadata!W651))),"Yes", "No, neither of these fields have values"),"")</f>
        <v/>
      </c>
    </row>
    <row r="658" spans="1:6">
      <c r="A658" t="str">
        <f>IF(COUNTA(Metadata!A652)=1,ROW(Metadata!A652),"")</f>
        <v/>
      </c>
      <c r="B658" s="31" t="str">
        <f>IF(COUNTA(Metadata!A652)=1,IF(COUNTA(Metadata!L652,Metadata!B652)=2, IF(Metadata!L652=Metadata!B652, "No", "Yes"), "One (or both) of these fields are empty"),"")</f>
        <v/>
      </c>
      <c r="C658" t="str">
        <f>IF(COUNTA(Metadata!A652)=1,IF(COUNTA(Metadata!B652:'Metadata'!U652)=20, "Yes", "One (or more) of these fields are empty"),"")</f>
        <v/>
      </c>
      <c r="D658" t="str">
        <f>IF(COUNTA(Metadata!A652)=1, IF(ISNUMBER(MATCH(LEFT(Metadata!P652,SEARCH(":",Metadata!P652)-1),'Library and Platform Vocabulary'!$A$117:$A$413,0)), "Yes", "No"),"")</f>
        <v/>
      </c>
      <c r="E658" s="35" t="str">
        <f ca="1">IF(COUNTA(Metadata!A652)=1, IF(OR(Metadata!O652&gt;TODAY(),ISBLANK(Metadata!O652)),"No, date is missing, in the future, or invalid", "Yes"),"")</f>
        <v/>
      </c>
      <c r="F658" s="31" t="str">
        <f>IF(COUNTA(Metadata!A652)=1, IF(OR(NOT(ISBLANK(Metadata!V652)),NOT(ISBLANK(Metadata!W652))),"Yes", "No, neither of these fields have values"),"")</f>
        <v/>
      </c>
    </row>
    <row r="659" spans="1:6">
      <c r="A659" t="str">
        <f>IF(COUNTA(Metadata!A653)=1,ROW(Metadata!A653),"")</f>
        <v/>
      </c>
      <c r="B659" s="31" t="str">
        <f>IF(COUNTA(Metadata!A653)=1,IF(COUNTA(Metadata!L653,Metadata!B653)=2, IF(Metadata!L653=Metadata!B653, "No", "Yes"), "One (or both) of these fields are empty"),"")</f>
        <v/>
      </c>
      <c r="C659" t="str">
        <f>IF(COUNTA(Metadata!A653)=1,IF(COUNTA(Metadata!B653:'Metadata'!U653)=20, "Yes", "One (or more) of these fields are empty"),"")</f>
        <v/>
      </c>
      <c r="D659" t="str">
        <f>IF(COUNTA(Metadata!A653)=1, IF(ISNUMBER(MATCH(LEFT(Metadata!P653,SEARCH(":",Metadata!P653)-1),'Library and Platform Vocabulary'!$A$117:$A$413,0)), "Yes", "No"),"")</f>
        <v/>
      </c>
      <c r="E659" s="35" t="str">
        <f ca="1">IF(COUNTA(Metadata!A653)=1, IF(OR(Metadata!O653&gt;TODAY(),ISBLANK(Metadata!O653)),"No, date is missing, in the future, or invalid", "Yes"),"")</f>
        <v/>
      </c>
      <c r="F659" s="31" t="str">
        <f>IF(COUNTA(Metadata!A653)=1, IF(OR(NOT(ISBLANK(Metadata!V653)),NOT(ISBLANK(Metadata!W653))),"Yes", "No, neither of these fields have values"),"")</f>
        <v/>
      </c>
    </row>
    <row r="660" spans="1:6">
      <c r="A660" t="str">
        <f>IF(COUNTA(Metadata!A654)=1,ROW(Metadata!A654),"")</f>
        <v/>
      </c>
      <c r="B660" s="31" t="str">
        <f>IF(COUNTA(Metadata!A654)=1,IF(COUNTA(Metadata!L654,Metadata!B654)=2, IF(Metadata!L654=Metadata!B654, "No", "Yes"), "One (or both) of these fields are empty"),"")</f>
        <v/>
      </c>
      <c r="C660" t="str">
        <f>IF(COUNTA(Metadata!A654)=1,IF(COUNTA(Metadata!B654:'Metadata'!U654)=20, "Yes", "One (or more) of these fields are empty"),"")</f>
        <v/>
      </c>
      <c r="D660" t="str">
        <f>IF(COUNTA(Metadata!A654)=1, IF(ISNUMBER(MATCH(LEFT(Metadata!P654,SEARCH(":",Metadata!P654)-1),'Library and Platform Vocabulary'!$A$117:$A$413,0)), "Yes", "No"),"")</f>
        <v/>
      </c>
      <c r="E660" s="35" t="str">
        <f ca="1">IF(COUNTA(Metadata!A654)=1, IF(OR(Metadata!O654&gt;TODAY(),ISBLANK(Metadata!O654)),"No, date is missing, in the future, or invalid", "Yes"),"")</f>
        <v/>
      </c>
      <c r="F660" s="31" t="str">
        <f>IF(COUNTA(Metadata!A654)=1, IF(OR(NOT(ISBLANK(Metadata!V654)),NOT(ISBLANK(Metadata!W654))),"Yes", "No, neither of these fields have values"),"")</f>
        <v/>
      </c>
    </row>
    <row r="661" spans="1:6">
      <c r="A661" t="str">
        <f>IF(COUNTA(Metadata!A655)=1,ROW(Metadata!A655),"")</f>
        <v/>
      </c>
      <c r="B661" s="31" t="str">
        <f>IF(COUNTA(Metadata!A655)=1,IF(COUNTA(Metadata!L655,Metadata!B655)=2, IF(Metadata!L655=Metadata!B655, "No", "Yes"), "One (or both) of these fields are empty"),"")</f>
        <v/>
      </c>
      <c r="C661" t="str">
        <f>IF(COUNTA(Metadata!A655)=1,IF(COUNTA(Metadata!B655:'Metadata'!U655)=20, "Yes", "One (or more) of these fields are empty"),"")</f>
        <v/>
      </c>
      <c r="D661" t="str">
        <f>IF(COUNTA(Metadata!A655)=1, IF(ISNUMBER(MATCH(LEFT(Metadata!P655,SEARCH(":",Metadata!P655)-1),'Library and Platform Vocabulary'!$A$117:$A$413,0)), "Yes", "No"),"")</f>
        <v/>
      </c>
      <c r="E661" s="35" t="str">
        <f ca="1">IF(COUNTA(Metadata!A655)=1, IF(OR(Metadata!O655&gt;TODAY(),ISBLANK(Metadata!O655)),"No, date is missing, in the future, or invalid", "Yes"),"")</f>
        <v/>
      </c>
      <c r="F661" s="31" t="str">
        <f>IF(COUNTA(Metadata!A655)=1, IF(OR(NOT(ISBLANK(Metadata!V655)),NOT(ISBLANK(Metadata!W655))),"Yes", "No, neither of these fields have values"),"")</f>
        <v/>
      </c>
    </row>
    <row r="662" spans="1:6">
      <c r="A662" t="str">
        <f>IF(COUNTA(Metadata!A656)=1,ROW(Metadata!A656),"")</f>
        <v/>
      </c>
      <c r="B662" s="31" t="str">
        <f>IF(COUNTA(Metadata!A656)=1,IF(COUNTA(Metadata!L656,Metadata!B656)=2, IF(Metadata!L656=Metadata!B656, "No", "Yes"), "One (or both) of these fields are empty"),"")</f>
        <v/>
      </c>
      <c r="C662" t="str">
        <f>IF(COUNTA(Metadata!A656)=1,IF(COUNTA(Metadata!B656:'Metadata'!U656)=20, "Yes", "One (or more) of these fields are empty"),"")</f>
        <v/>
      </c>
      <c r="D662" t="str">
        <f>IF(COUNTA(Metadata!A656)=1, IF(ISNUMBER(MATCH(LEFT(Metadata!P656,SEARCH(":",Metadata!P656)-1),'Library and Platform Vocabulary'!$A$117:$A$413,0)), "Yes", "No"),"")</f>
        <v/>
      </c>
      <c r="E662" s="35" t="str">
        <f ca="1">IF(COUNTA(Metadata!A656)=1, IF(OR(Metadata!O656&gt;TODAY(),ISBLANK(Metadata!O656)),"No, date is missing, in the future, or invalid", "Yes"),"")</f>
        <v/>
      </c>
      <c r="F662" s="31" t="str">
        <f>IF(COUNTA(Metadata!A656)=1, IF(OR(NOT(ISBLANK(Metadata!V656)),NOT(ISBLANK(Metadata!W656))),"Yes", "No, neither of these fields have values"),"")</f>
        <v/>
      </c>
    </row>
    <row r="663" spans="1:6">
      <c r="A663" t="str">
        <f>IF(COUNTA(Metadata!A657)=1,ROW(Metadata!A657),"")</f>
        <v/>
      </c>
      <c r="B663" s="31" t="str">
        <f>IF(COUNTA(Metadata!A657)=1,IF(COUNTA(Metadata!L657,Metadata!B657)=2, IF(Metadata!L657=Metadata!B657, "No", "Yes"), "One (or both) of these fields are empty"),"")</f>
        <v/>
      </c>
      <c r="C663" t="str">
        <f>IF(COUNTA(Metadata!A657)=1,IF(COUNTA(Metadata!B657:'Metadata'!U657)=20, "Yes", "One (or more) of these fields are empty"),"")</f>
        <v/>
      </c>
      <c r="D663" t="str">
        <f>IF(COUNTA(Metadata!A657)=1, IF(ISNUMBER(MATCH(LEFT(Metadata!P657,SEARCH(":",Metadata!P657)-1),'Library and Platform Vocabulary'!$A$117:$A$413,0)), "Yes", "No"),"")</f>
        <v/>
      </c>
      <c r="E663" s="35" t="str">
        <f ca="1">IF(COUNTA(Metadata!A657)=1, IF(OR(Metadata!O657&gt;TODAY(),ISBLANK(Metadata!O657)),"No, date is missing, in the future, or invalid", "Yes"),"")</f>
        <v/>
      </c>
      <c r="F663" s="31" t="str">
        <f>IF(COUNTA(Metadata!A657)=1, IF(OR(NOT(ISBLANK(Metadata!V657)),NOT(ISBLANK(Metadata!W657))),"Yes", "No, neither of these fields have values"),"")</f>
        <v/>
      </c>
    </row>
    <row r="664" spans="1:6">
      <c r="A664" t="str">
        <f>IF(COUNTA(Metadata!A658)=1,ROW(Metadata!A658),"")</f>
        <v/>
      </c>
      <c r="B664" s="31" t="str">
        <f>IF(COUNTA(Metadata!A658)=1,IF(COUNTA(Metadata!L658,Metadata!B658)=2, IF(Metadata!L658=Metadata!B658, "No", "Yes"), "One (or both) of these fields are empty"),"")</f>
        <v/>
      </c>
      <c r="C664" t="str">
        <f>IF(COUNTA(Metadata!A658)=1,IF(COUNTA(Metadata!B658:'Metadata'!U658)=20, "Yes", "One (or more) of these fields are empty"),"")</f>
        <v/>
      </c>
      <c r="D664" t="str">
        <f>IF(COUNTA(Metadata!A658)=1, IF(ISNUMBER(MATCH(LEFT(Metadata!P658,SEARCH(":",Metadata!P658)-1),'Library and Platform Vocabulary'!$A$117:$A$413,0)), "Yes", "No"),"")</f>
        <v/>
      </c>
      <c r="E664" s="35" t="str">
        <f ca="1">IF(COUNTA(Metadata!A658)=1, IF(OR(Metadata!O658&gt;TODAY(),ISBLANK(Metadata!O658)),"No, date is missing, in the future, or invalid", "Yes"),"")</f>
        <v/>
      </c>
      <c r="F664" s="31" t="str">
        <f>IF(COUNTA(Metadata!A658)=1, IF(OR(NOT(ISBLANK(Metadata!V658)),NOT(ISBLANK(Metadata!W658))),"Yes", "No, neither of these fields have values"),"")</f>
        <v/>
      </c>
    </row>
    <row r="665" spans="1:6">
      <c r="A665" t="str">
        <f>IF(COUNTA(Metadata!A659)=1,ROW(Metadata!A659),"")</f>
        <v/>
      </c>
      <c r="B665" s="31" t="str">
        <f>IF(COUNTA(Metadata!A659)=1,IF(COUNTA(Metadata!L659,Metadata!B659)=2, IF(Metadata!L659=Metadata!B659, "No", "Yes"), "One (or both) of these fields are empty"),"")</f>
        <v/>
      </c>
      <c r="C665" t="str">
        <f>IF(COUNTA(Metadata!A659)=1,IF(COUNTA(Metadata!B659:'Metadata'!U659)=20, "Yes", "One (or more) of these fields are empty"),"")</f>
        <v/>
      </c>
      <c r="D665" t="str">
        <f>IF(COUNTA(Metadata!A659)=1, IF(ISNUMBER(MATCH(LEFT(Metadata!P659,SEARCH(":",Metadata!P659)-1),'Library and Platform Vocabulary'!$A$117:$A$413,0)), "Yes", "No"),"")</f>
        <v/>
      </c>
      <c r="E665" s="35" t="str">
        <f ca="1">IF(COUNTA(Metadata!A659)=1, IF(OR(Metadata!O659&gt;TODAY(),ISBLANK(Metadata!O659)),"No, date is missing, in the future, or invalid", "Yes"),"")</f>
        <v/>
      </c>
      <c r="F665" s="31" t="str">
        <f>IF(COUNTA(Metadata!A659)=1, IF(OR(NOT(ISBLANK(Metadata!V659)),NOT(ISBLANK(Metadata!W659))),"Yes", "No, neither of these fields have values"),"")</f>
        <v/>
      </c>
    </row>
    <row r="666" spans="1:6">
      <c r="A666" t="str">
        <f>IF(COUNTA(Metadata!A660)=1,ROW(Metadata!A660),"")</f>
        <v/>
      </c>
      <c r="B666" s="31" t="str">
        <f>IF(COUNTA(Metadata!A660)=1,IF(COUNTA(Metadata!L660,Metadata!B660)=2, IF(Metadata!L660=Metadata!B660, "No", "Yes"), "One (or both) of these fields are empty"),"")</f>
        <v/>
      </c>
      <c r="C666" t="str">
        <f>IF(COUNTA(Metadata!A660)=1,IF(COUNTA(Metadata!B660:'Metadata'!U660)=20, "Yes", "One (or more) of these fields are empty"),"")</f>
        <v/>
      </c>
      <c r="D666" t="str">
        <f>IF(COUNTA(Metadata!A660)=1, IF(ISNUMBER(MATCH(LEFT(Metadata!P660,SEARCH(":",Metadata!P660)-1),'Library and Platform Vocabulary'!$A$117:$A$413,0)), "Yes", "No"),"")</f>
        <v/>
      </c>
      <c r="E666" s="35" t="str">
        <f ca="1">IF(COUNTA(Metadata!A660)=1, IF(OR(Metadata!O660&gt;TODAY(),ISBLANK(Metadata!O660)),"No, date is missing, in the future, or invalid", "Yes"),"")</f>
        <v/>
      </c>
      <c r="F666" s="31" t="str">
        <f>IF(COUNTA(Metadata!A660)=1, IF(OR(NOT(ISBLANK(Metadata!V660)),NOT(ISBLANK(Metadata!W660))),"Yes", "No, neither of these fields have values"),"")</f>
        <v/>
      </c>
    </row>
    <row r="667" spans="1:6">
      <c r="A667" t="str">
        <f>IF(COUNTA(Metadata!A661)=1,ROW(Metadata!A661),"")</f>
        <v/>
      </c>
      <c r="B667" s="31" t="str">
        <f>IF(COUNTA(Metadata!A661)=1,IF(COUNTA(Metadata!L661,Metadata!B661)=2, IF(Metadata!L661=Metadata!B661, "No", "Yes"), "One (or both) of these fields are empty"),"")</f>
        <v/>
      </c>
      <c r="C667" t="str">
        <f>IF(COUNTA(Metadata!A661)=1,IF(COUNTA(Metadata!B661:'Metadata'!U661)=20, "Yes", "One (or more) of these fields are empty"),"")</f>
        <v/>
      </c>
      <c r="D667" t="str">
        <f>IF(COUNTA(Metadata!A661)=1, IF(ISNUMBER(MATCH(LEFT(Metadata!P661,SEARCH(":",Metadata!P661)-1),'Library and Platform Vocabulary'!$A$117:$A$413,0)), "Yes", "No"),"")</f>
        <v/>
      </c>
      <c r="E667" s="35" t="str">
        <f ca="1">IF(COUNTA(Metadata!A661)=1, IF(OR(Metadata!O661&gt;TODAY(),ISBLANK(Metadata!O661)),"No, date is missing, in the future, or invalid", "Yes"),"")</f>
        <v/>
      </c>
      <c r="F667" s="31" t="str">
        <f>IF(COUNTA(Metadata!A661)=1, IF(OR(NOT(ISBLANK(Metadata!V661)),NOT(ISBLANK(Metadata!W661))),"Yes", "No, neither of these fields have values"),"")</f>
        <v/>
      </c>
    </row>
    <row r="668" spans="1:6">
      <c r="A668" t="str">
        <f>IF(COUNTA(Metadata!A662)=1,ROW(Metadata!A662),"")</f>
        <v/>
      </c>
      <c r="B668" s="31" t="str">
        <f>IF(COUNTA(Metadata!A662)=1,IF(COUNTA(Metadata!L662,Metadata!B662)=2, IF(Metadata!L662=Metadata!B662, "No", "Yes"), "One (or both) of these fields are empty"),"")</f>
        <v/>
      </c>
      <c r="C668" t="str">
        <f>IF(COUNTA(Metadata!A662)=1,IF(COUNTA(Metadata!B662:'Metadata'!U662)=20, "Yes", "One (or more) of these fields are empty"),"")</f>
        <v/>
      </c>
      <c r="D668" t="str">
        <f>IF(COUNTA(Metadata!A662)=1, IF(ISNUMBER(MATCH(LEFT(Metadata!P662,SEARCH(":",Metadata!P662)-1),'Library and Platform Vocabulary'!$A$117:$A$413,0)), "Yes", "No"),"")</f>
        <v/>
      </c>
      <c r="E668" s="35" t="str">
        <f ca="1">IF(COUNTA(Metadata!A662)=1, IF(OR(Metadata!O662&gt;TODAY(),ISBLANK(Metadata!O662)),"No, date is missing, in the future, or invalid", "Yes"),"")</f>
        <v/>
      </c>
      <c r="F668" s="31" t="str">
        <f>IF(COUNTA(Metadata!A662)=1, IF(OR(NOT(ISBLANK(Metadata!V662)),NOT(ISBLANK(Metadata!W662))),"Yes", "No, neither of these fields have values"),"")</f>
        <v/>
      </c>
    </row>
    <row r="669" spans="1:6">
      <c r="A669" t="str">
        <f>IF(COUNTA(Metadata!A663)=1,ROW(Metadata!A663),"")</f>
        <v/>
      </c>
      <c r="B669" s="31" t="str">
        <f>IF(COUNTA(Metadata!A663)=1,IF(COUNTA(Metadata!L663,Metadata!B663)=2, IF(Metadata!L663=Metadata!B663, "No", "Yes"), "One (or both) of these fields are empty"),"")</f>
        <v/>
      </c>
      <c r="C669" t="str">
        <f>IF(COUNTA(Metadata!A663)=1,IF(COUNTA(Metadata!B663:'Metadata'!U663)=20, "Yes", "One (or more) of these fields are empty"),"")</f>
        <v/>
      </c>
      <c r="D669" t="str">
        <f>IF(COUNTA(Metadata!A663)=1, IF(ISNUMBER(MATCH(LEFT(Metadata!P663,SEARCH(":",Metadata!P663)-1),'Library and Platform Vocabulary'!$A$117:$A$413,0)), "Yes", "No"),"")</f>
        <v/>
      </c>
      <c r="E669" s="35" t="str">
        <f ca="1">IF(COUNTA(Metadata!A663)=1, IF(OR(Metadata!O663&gt;TODAY(),ISBLANK(Metadata!O663)),"No, date is missing, in the future, or invalid", "Yes"),"")</f>
        <v/>
      </c>
      <c r="F669" s="31" t="str">
        <f>IF(COUNTA(Metadata!A663)=1, IF(OR(NOT(ISBLANK(Metadata!V663)),NOT(ISBLANK(Metadata!W663))),"Yes", "No, neither of these fields have values"),"")</f>
        <v/>
      </c>
    </row>
    <row r="670" spans="1:6">
      <c r="A670" t="str">
        <f>IF(COUNTA(Metadata!A664)=1,ROW(Metadata!A664),"")</f>
        <v/>
      </c>
      <c r="B670" s="31" t="str">
        <f>IF(COUNTA(Metadata!A664)=1,IF(COUNTA(Metadata!L664,Metadata!B664)=2, IF(Metadata!L664=Metadata!B664, "No", "Yes"), "One (or both) of these fields are empty"),"")</f>
        <v/>
      </c>
      <c r="C670" t="str">
        <f>IF(COUNTA(Metadata!A664)=1,IF(COUNTA(Metadata!B664:'Metadata'!U664)=20, "Yes", "One (or more) of these fields are empty"),"")</f>
        <v/>
      </c>
      <c r="D670" t="str">
        <f>IF(COUNTA(Metadata!A664)=1, IF(ISNUMBER(MATCH(LEFT(Metadata!P664,SEARCH(":",Metadata!P664)-1),'Library and Platform Vocabulary'!$A$117:$A$413,0)), "Yes", "No"),"")</f>
        <v/>
      </c>
      <c r="E670" s="35" t="str">
        <f ca="1">IF(COUNTA(Metadata!A664)=1, IF(OR(Metadata!O664&gt;TODAY(),ISBLANK(Metadata!O664)),"No, date is missing, in the future, or invalid", "Yes"),"")</f>
        <v/>
      </c>
      <c r="F670" s="31" t="str">
        <f>IF(COUNTA(Metadata!A664)=1, IF(OR(NOT(ISBLANK(Metadata!V664)),NOT(ISBLANK(Metadata!W664))),"Yes", "No, neither of these fields have values"),"")</f>
        <v/>
      </c>
    </row>
    <row r="671" spans="1:6">
      <c r="A671" t="str">
        <f>IF(COUNTA(Metadata!A665)=1,ROW(Metadata!A665),"")</f>
        <v/>
      </c>
      <c r="B671" s="31" t="str">
        <f>IF(COUNTA(Metadata!A665)=1,IF(COUNTA(Metadata!L665,Metadata!B665)=2, IF(Metadata!L665=Metadata!B665, "No", "Yes"), "One (or both) of these fields are empty"),"")</f>
        <v/>
      </c>
      <c r="C671" t="str">
        <f>IF(COUNTA(Metadata!A665)=1,IF(COUNTA(Metadata!B665:'Metadata'!U665)=20, "Yes", "One (or more) of these fields are empty"),"")</f>
        <v/>
      </c>
      <c r="D671" t="str">
        <f>IF(COUNTA(Metadata!A665)=1, IF(ISNUMBER(MATCH(LEFT(Metadata!P665,SEARCH(":",Metadata!P665)-1),'Library and Platform Vocabulary'!$A$117:$A$413,0)), "Yes", "No"),"")</f>
        <v/>
      </c>
      <c r="E671" s="35" t="str">
        <f ca="1">IF(COUNTA(Metadata!A665)=1, IF(OR(Metadata!O665&gt;TODAY(),ISBLANK(Metadata!O665)),"No, date is missing, in the future, or invalid", "Yes"),"")</f>
        <v/>
      </c>
      <c r="F671" s="31" t="str">
        <f>IF(COUNTA(Metadata!A665)=1, IF(OR(NOT(ISBLANK(Metadata!V665)),NOT(ISBLANK(Metadata!W665))),"Yes", "No, neither of these fields have values"),"")</f>
        <v/>
      </c>
    </row>
    <row r="672" spans="1:6">
      <c r="A672" t="str">
        <f>IF(COUNTA(Metadata!A666)=1,ROW(Metadata!A666),"")</f>
        <v/>
      </c>
      <c r="B672" s="31" t="str">
        <f>IF(COUNTA(Metadata!A666)=1,IF(COUNTA(Metadata!L666,Metadata!B666)=2, IF(Metadata!L666=Metadata!B666, "No", "Yes"), "One (or both) of these fields are empty"),"")</f>
        <v/>
      </c>
      <c r="C672" t="str">
        <f>IF(COUNTA(Metadata!A666)=1,IF(COUNTA(Metadata!B666:'Metadata'!U666)=20, "Yes", "One (or more) of these fields are empty"),"")</f>
        <v/>
      </c>
      <c r="D672" t="str">
        <f>IF(COUNTA(Metadata!A666)=1, IF(ISNUMBER(MATCH(LEFT(Metadata!P666,SEARCH(":",Metadata!P666)-1),'Library and Platform Vocabulary'!$A$117:$A$413,0)), "Yes", "No"),"")</f>
        <v/>
      </c>
      <c r="E672" s="35" t="str">
        <f ca="1">IF(COUNTA(Metadata!A666)=1, IF(OR(Metadata!O666&gt;TODAY(),ISBLANK(Metadata!O666)),"No, date is missing, in the future, or invalid", "Yes"),"")</f>
        <v/>
      </c>
      <c r="F672" s="31" t="str">
        <f>IF(COUNTA(Metadata!A666)=1, IF(OR(NOT(ISBLANK(Metadata!V666)),NOT(ISBLANK(Metadata!W666))),"Yes", "No, neither of these fields have values"),"")</f>
        <v/>
      </c>
    </row>
    <row r="673" spans="1:6">
      <c r="A673" t="str">
        <f>IF(COUNTA(Metadata!A667)=1,ROW(Metadata!A667),"")</f>
        <v/>
      </c>
      <c r="B673" s="31" t="str">
        <f>IF(COUNTA(Metadata!A667)=1,IF(COUNTA(Metadata!L667,Metadata!B667)=2, IF(Metadata!L667=Metadata!B667, "No", "Yes"), "One (or both) of these fields are empty"),"")</f>
        <v/>
      </c>
      <c r="C673" t="str">
        <f>IF(COUNTA(Metadata!A667)=1,IF(COUNTA(Metadata!B667:'Metadata'!U667)=20, "Yes", "One (or more) of these fields are empty"),"")</f>
        <v/>
      </c>
      <c r="D673" t="str">
        <f>IF(COUNTA(Metadata!A667)=1, IF(ISNUMBER(MATCH(LEFT(Metadata!P667,SEARCH(":",Metadata!P667)-1),'Library and Platform Vocabulary'!$A$117:$A$413,0)), "Yes", "No"),"")</f>
        <v/>
      </c>
      <c r="E673" s="35" t="str">
        <f ca="1">IF(COUNTA(Metadata!A667)=1, IF(OR(Metadata!O667&gt;TODAY(),ISBLANK(Metadata!O667)),"No, date is missing, in the future, or invalid", "Yes"),"")</f>
        <v/>
      </c>
      <c r="F673" s="31" t="str">
        <f>IF(COUNTA(Metadata!A667)=1, IF(OR(NOT(ISBLANK(Metadata!V667)),NOT(ISBLANK(Metadata!W667))),"Yes", "No, neither of these fields have values"),"")</f>
        <v/>
      </c>
    </row>
    <row r="674" spans="1:6">
      <c r="A674" t="str">
        <f>IF(COUNTA(Metadata!A668)=1,ROW(Metadata!A668),"")</f>
        <v/>
      </c>
      <c r="B674" s="31" t="str">
        <f>IF(COUNTA(Metadata!A668)=1,IF(COUNTA(Metadata!L668,Metadata!B668)=2, IF(Metadata!L668=Metadata!B668, "No", "Yes"), "One (or both) of these fields are empty"),"")</f>
        <v/>
      </c>
      <c r="C674" t="str">
        <f>IF(COUNTA(Metadata!A668)=1,IF(COUNTA(Metadata!B668:'Metadata'!U668)=20, "Yes", "One (or more) of these fields are empty"),"")</f>
        <v/>
      </c>
      <c r="D674" t="str">
        <f>IF(COUNTA(Metadata!A668)=1, IF(ISNUMBER(MATCH(LEFT(Metadata!P668,SEARCH(":",Metadata!P668)-1),'Library and Platform Vocabulary'!$A$117:$A$413,0)), "Yes", "No"),"")</f>
        <v/>
      </c>
      <c r="E674" s="35" t="str">
        <f ca="1">IF(COUNTA(Metadata!A668)=1, IF(OR(Metadata!O668&gt;TODAY(),ISBLANK(Metadata!O668)),"No, date is missing, in the future, or invalid", "Yes"),"")</f>
        <v/>
      </c>
      <c r="F674" s="31" t="str">
        <f>IF(COUNTA(Metadata!A668)=1, IF(OR(NOT(ISBLANK(Metadata!V668)),NOT(ISBLANK(Metadata!W668))),"Yes", "No, neither of these fields have values"),"")</f>
        <v/>
      </c>
    </row>
    <row r="675" spans="1:6">
      <c r="A675" t="str">
        <f>IF(COUNTA(Metadata!A669)=1,ROW(Metadata!A669),"")</f>
        <v/>
      </c>
      <c r="B675" s="31" t="str">
        <f>IF(COUNTA(Metadata!A669)=1,IF(COUNTA(Metadata!L669,Metadata!B669)=2, IF(Metadata!L669=Metadata!B669, "No", "Yes"), "One (or both) of these fields are empty"),"")</f>
        <v/>
      </c>
      <c r="C675" t="str">
        <f>IF(COUNTA(Metadata!A669)=1,IF(COUNTA(Metadata!B669:'Metadata'!U669)=20, "Yes", "One (or more) of these fields are empty"),"")</f>
        <v/>
      </c>
      <c r="D675" t="str">
        <f>IF(COUNTA(Metadata!A669)=1, IF(ISNUMBER(MATCH(LEFT(Metadata!P669,SEARCH(":",Metadata!P669)-1),'Library and Platform Vocabulary'!$A$117:$A$413,0)), "Yes", "No"),"")</f>
        <v/>
      </c>
      <c r="E675" s="35" t="str">
        <f ca="1">IF(COUNTA(Metadata!A669)=1, IF(OR(Metadata!O669&gt;TODAY(),ISBLANK(Metadata!O669)),"No, date is missing, in the future, or invalid", "Yes"),"")</f>
        <v/>
      </c>
      <c r="F675" s="31" t="str">
        <f>IF(COUNTA(Metadata!A669)=1, IF(OR(NOT(ISBLANK(Metadata!V669)),NOT(ISBLANK(Metadata!W669))),"Yes", "No, neither of these fields have values"),"")</f>
        <v/>
      </c>
    </row>
    <row r="676" spans="1:6">
      <c r="A676" t="str">
        <f>IF(COUNTA(Metadata!A670)=1,ROW(Metadata!A670),"")</f>
        <v/>
      </c>
      <c r="B676" s="31" t="str">
        <f>IF(COUNTA(Metadata!A670)=1,IF(COUNTA(Metadata!L670,Metadata!B670)=2, IF(Metadata!L670=Metadata!B670, "No", "Yes"), "One (or both) of these fields are empty"),"")</f>
        <v/>
      </c>
      <c r="C676" t="str">
        <f>IF(COUNTA(Metadata!A670)=1,IF(COUNTA(Metadata!B670:'Metadata'!U670)=20, "Yes", "One (or more) of these fields are empty"),"")</f>
        <v/>
      </c>
      <c r="D676" t="str">
        <f>IF(COUNTA(Metadata!A670)=1, IF(ISNUMBER(MATCH(LEFT(Metadata!P670,SEARCH(":",Metadata!P670)-1),'Library and Platform Vocabulary'!$A$117:$A$413,0)), "Yes", "No"),"")</f>
        <v/>
      </c>
      <c r="E676" s="35" t="str">
        <f ca="1">IF(COUNTA(Metadata!A670)=1, IF(OR(Metadata!O670&gt;TODAY(),ISBLANK(Metadata!O670)),"No, date is missing, in the future, or invalid", "Yes"),"")</f>
        <v/>
      </c>
      <c r="F676" s="31" t="str">
        <f>IF(COUNTA(Metadata!A670)=1, IF(OR(NOT(ISBLANK(Metadata!V670)),NOT(ISBLANK(Metadata!W670))),"Yes", "No, neither of these fields have values"),"")</f>
        <v/>
      </c>
    </row>
    <row r="677" spans="1:6">
      <c r="A677" t="str">
        <f>IF(COUNTA(Metadata!A671)=1,ROW(Metadata!A671),"")</f>
        <v/>
      </c>
      <c r="B677" s="31" t="str">
        <f>IF(COUNTA(Metadata!A671)=1,IF(COUNTA(Metadata!L671,Metadata!B671)=2, IF(Metadata!L671=Metadata!B671, "No", "Yes"), "One (or both) of these fields are empty"),"")</f>
        <v/>
      </c>
      <c r="C677" t="str">
        <f>IF(COUNTA(Metadata!A671)=1,IF(COUNTA(Metadata!B671:'Metadata'!U671)=20, "Yes", "One (or more) of these fields are empty"),"")</f>
        <v/>
      </c>
      <c r="D677" t="str">
        <f>IF(COUNTA(Metadata!A671)=1, IF(ISNUMBER(MATCH(LEFT(Metadata!P671,SEARCH(":",Metadata!P671)-1),'Library and Platform Vocabulary'!$A$117:$A$413,0)), "Yes", "No"),"")</f>
        <v/>
      </c>
      <c r="E677" s="35" t="str">
        <f ca="1">IF(COUNTA(Metadata!A671)=1, IF(OR(Metadata!O671&gt;TODAY(),ISBLANK(Metadata!O671)),"No, date is missing, in the future, or invalid", "Yes"),"")</f>
        <v/>
      </c>
      <c r="F677" s="31" t="str">
        <f>IF(COUNTA(Metadata!A671)=1, IF(OR(NOT(ISBLANK(Metadata!V671)),NOT(ISBLANK(Metadata!W671))),"Yes", "No, neither of these fields have values"),"")</f>
        <v/>
      </c>
    </row>
    <row r="678" spans="1:6">
      <c r="A678" t="str">
        <f>IF(COUNTA(Metadata!A672)=1,ROW(Metadata!A672),"")</f>
        <v/>
      </c>
      <c r="B678" s="31" t="str">
        <f>IF(COUNTA(Metadata!A672)=1,IF(COUNTA(Metadata!L672,Metadata!B672)=2, IF(Metadata!L672=Metadata!B672, "No", "Yes"), "One (or both) of these fields are empty"),"")</f>
        <v/>
      </c>
      <c r="C678" t="str">
        <f>IF(COUNTA(Metadata!A672)=1,IF(COUNTA(Metadata!B672:'Metadata'!U672)=20, "Yes", "One (or more) of these fields are empty"),"")</f>
        <v/>
      </c>
      <c r="D678" t="str">
        <f>IF(COUNTA(Metadata!A672)=1, IF(ISNUMBER(MATCH(LEFT(Metadata!P672,SEARCH(":",Metadata!P672)-1),'Library and Platform Vocabulary'!$A$117:$A$413,0)), "Yes", "No"),"")</f>
        <v/>
      </c>
      <c r="E678" s="35" t="str">
        <f ca="1">IF(COUNTA(Metadata!A672)=1, IF(OR(Metadata!O672&gt;TODAY(),ISBLANK(Metadata!O672)),"No, date is missing, in the future, or invalid", "Yes"),"")</f>
        <v/>
      </c>
      <c r="F678" s="31" t="str">
        <f>IF(COUNTA(Metadata!A672)=1, IF(OR(NOT(ISBLANK(Metadata!V672)),NOT(ISBLANK(Metadata!W672))),"Yes", "No, neither of these fields have values"),"")</f>
        <v/>
      </c>
    </row>
    <row r="679" spans="1:6">
      <c r="A679" t="str">
        <f>IF(COUNTA(Metadata!A673)=1,ROW(Metadata!A673),"")</f>
        <v/>
      </c>
      <c r="B679" s="31" t="str">
        <f>IF(COUNTA(Metadata!A673)=1,IF(COUNTA(Metadata!L673,Metadata!B673)=2, IF(Metadata!L673=Metadata!B673, "No", "Yes"), "One (or both) of these fields are empty"),"")</f>
        <v/>
      </c>
      <c r="C679" t="str">
        <f>IF(COUNTA(Metadata!A673)=1,IF(COUNTA(Metadata!B673:'Metadata'!U673)=20, "Yes", "One (or more) of these fields are empty"),"")</f>
        <v/>
      </c>
      <c r="D679" t="str">
        <f>IF(COUNTA(Metadata!A673)=1, IF(ISNUMBER(MATCH(LEFT(Metadata!P673,SEARCH(":",Metadata!P673)-1),'Library and Platform Vocabulary'!$A$117:$A$413,0)), "Yes", "No"),"")</f>
        <v/>
      </c>
      <c r="E679" s="35" t="str">
        <f ca="1">IF(COUNTA(Metadata!A673)=1, IF(OR(Metadata!O673&gt;TODAY(),ISBLANK(Metadata!O673)),"No, date is missing, in the future, or invalid", "Yes"),"")</f>
        <v/>
      </c>
      <c r="F679" s="31" t="str">
        <f>IF(COUNTA(Metadata!A673)=1, IF(OR(NOT(ISBLANK(Metadata!V673)),NOT(ISBLANK(Metadata!W673))),"Yes", "No, neither of these fields have values"),"")</f>
        <v/>
      </c>
    </row>
    <row r="680" spans="1:6">
      <c r="A680" t="str">
        <f>IF(COUNTA(Metadata!A674)=1,ROW(Metadata!A674),"")</f>
        <v/>
      </c>
      <c r="B680" s="31" t="str">
        <f>IF(COUNTA(Metadata!A674)=1,IF(COUNTA(Metadata!L674,Metadata!B674)=2, IF(Metadata!L674=Metadata!B674, "No", "Yes"), "One (or both) of these fields are empty"),"")</f>
        <v/>
      </c>
      <c r="C680" t="str">
        <f>IF(COUNTA(Metadata!A674)=1,IF(COUNTA(Metadata!B674:'Metadata'!U674)=20, "Yes", "One (or more) of these fields are empty"),"")</f>
        <v/>
      </c>
      <c r="D680" t="str">
        <f>IF(COUNTA(Metadata!A674)=1, IF(ISNUMBER(MATCH(LEFT(Metadata!P674,SEARCH(":",Metadata!P674)-1),'Library and Platform Vocabulary'!$A$117:$A$413,0)), "Yes", "No"),"")</f>
        <v/>
      </c>
      <c r="E680" s="35" t="str">
        <f ca="1">IF(COUNTA(Metadata!A674)=1, IF(OR(Metadata!O674&gt;TODAY(),ISBLANK(Metadata!O674)),"No, date is missing, in the future, or invalid", "Yes"),"")</f>
        <v/>
      </c>
      <c r="F680" s="31" t="str">
        <f>IF(COUNTA(Metadata!A674)=1, IF(OR(NOT(ISBLANK(Metadata!V674)),NOT(ISBLANK(Metadata!W674))),"Yes", "No, neither of these fields have values"),"")</f>
        <v/>
      </c>
    </row>
    <row r="681" spans="1:6">
      <c r="A681" t="str">
        <f>IF(COUNTA(Metadata!A675)=1,ROW(Metadata!A675),"")</f>
        <v/>
      </c>
      <c r="B681" s="31" t="str">
        <f>IF(COUNTA(Metadata!A675)=1,IF(COUNTA(Metadata!L675,Metadata!B675)=2, IF(Metadata!L675=Metadata!B675, "No", "Yes"), "One (or both) of these fields are empty"),"")</f>
        <v/>
      </c>
      <c r="C681" t="str">
        <f>IF(COUNTA(Metadata!A675)=1,IF(COUNTA(Metadata!B675:'Metadata'!U675)=20, "Yes", "One (or more) of these fields are empty"),"")</f>
        <v/>
      </c>
      <c r="D681" t="str">
        <f>IF(COUNTA(Metadata!A675)=1, IF(ISNUMBER(MATCH(LEFT(Metadata!P675,SEARCH(":",Metadata!P675)-1),'Library and Platform Vocabulary'!$A$117:$A$413,0)), "Yes", "No"),"")</f>
        <v/>
      </c>
      <c r="E681" s="35" t="str">
        <f ca="1">IF(COUNTA(Metadata!A675)=1, IF(OR(Metadata!O675&gt;TODAY(),ISBLANK(Metadata!O675)),"No, date is missing, in the future, or invalid", "Yes"),"")</f>
        <v/>
      </c>
      <c r="F681" s="31" t="str">
        <f>IF(COUNTA(Metadata!A675)=1, IF(OR(NOT(ISBLANK(Metadata!V675)),NOT(ISBLANK(Metadata!W675))),"Yes", "No, neither of these fields have values"),"")</f>
        <v/>
      </c>
    </row>
    <row r="682" spans="1:6">
      <c r="A682" t="str">
        <f>IF(COUNTA(Metadata!A676)=1,ROW(Metadata!A676),"")</f>
        <v/>
      </c>
      <c r="B682" s="31" t="str">
        <f>IF(COUNTA(Metadata!A676)=1,IF(COUNTA(Metadata!L676,Metadata!B676)=2, IF(Metadata!L676=Metadata!B676, "No", "Yes"), "One (or both) of these fields are empty"),"")</f>
        <v/>
      </c>
      <c r="C682" t="str">
        <f>IF(COUNTA(Metadata!A676)=1,IF(COUNTA(Metadata!B676:'Metadata'!U676)=20, "Yes", "One (or more) of these fields are empty"),"")</f>
        <v/>
      </c>
      <c r="D682" t="str">
        <f>IF(COUNTA(Metadata!A676)=1, IF(ISNUMBER(MATCH(LEFT(Metadata!P676,SEARCH(":",Metadata!P676)-1),'Library and Platform Vocabulary'!$A$117:$A$413,0)), "Yes", "No"),"")</f>
        <v/>
      </c>
      <c r="E682" s="35" t="str">
        <f ca="1">IF(COUNTA(Metadata!A676)=1, IF(OR(Metadata!O676&gt;TODAY(),ISBLANK(Metadata!O676)),"No, date is missing, in the future, or invalid", "Yes"),"")</f>
        <v/>
      </c>
      <c r="F682" s="31" t="str">
        <f>IF(COUNTA(Metadata!A676)=1, IF(OR(NOT(ISBLANK(Metadata!V676)),NOT(ISBLANK(Metadata!W676))),"Yes", "No, neither of these fields have values"),"")</f>
        <v/>
      </c>
    </row>
    <row r="683" spans="1:6">
      <c r="A683" t="str">
        <f>IF(COUNTA(Metadata!A677)=1,ROW(Metadata!A677),"")</f>
        <v/>
      </c>
      <c r="B683" s="31" t="str">
        <f>IF(COUNTA(Metadata!A677)=1,IF(COUNTA(Metadata!L677,Metadata!B677)=2, IF(Metadata!L677=Metadata!B677, "No", "Yes"), "One (or both) of these fields are empty"),"")</f>
        <v/>
      </c>
      <c r="C683" t="str">
        <f>IF(COUNTA(Metadata!A677)=1,IF(COUNTA(Metadata!B677:'Metadata'!U677)=20, "Yes", "One (or more) of these fields are empty"),"")</f>
        <v/>
      </c>
      <c r="D683" t="str">
        <f>IF(COUNTA(Metadata!A677)=1, IF(ISNUMBER(MATCH(LEFT(Metadata!P677,SEARCH(":",Metadata!P677)-1),'Library and Platform Vocabulary'!$A$117:$A$413,0)), "Yes", "No"),"")</f>
        <v/>
      </c>
      <c r="E683" s="35" t="str">
        <f ca="1">IF(COUNTA(Metadata!A677)=1, IF(OR(Metadata!O677&gt;TODAY(),ISBLANK(Metadata!O677)),"No, date is missing, in the future, or invalid", "Yes"),"")</f>
        <v/>
      </c>
      <c r="F683" s="31" t="str">
        <f>IF(COUNTA(Metadata!A677)=1, IF(OR(NOT(ISBLANK(Metadata!V677)),NOT(ISBLANK(Metadata!W677))),"Yes", "No, neither of these fields have values"),"")</f>
        <v/>
      </c>
    </row>
    <row r="684" spans="1:6">
      <c r="A684" t="str">
        <f>IF(COUNTA(Metadata!A678)=1,ROW(Metadata!A678),"")</f>
        <v/>
      </c>
      <c r="B684" s="31" t="str">
        <f>IF(COUNTA(Metadata!A678)=1,IF(COUNTA(Metadata!L678,Metadata!B678)=2, IF(Metadata!L678=Metadata!B678, "No", "Yes"), "One (or both) of these fields are empty"),"")</f>
        <v/>
      </c>
      <c r="C684" t="str">
        <f>IF(COUNTA(Metadata!A678)=1,IF(COUNTA(Metadata!B678:'Metadata'!U678)=20, "Yes", "One (or more) of these fields are empty"),"")</f>
        <v/>
      </c>
      <c r="D684" t="str">
        <f>IF(COUNTA(Metadata!A678)=1, IF(ISNUMBER(MATCH(LEFT(Metadata!P678,SEARCH(":",Metadata!P678)-1),'Library and Platform Vocabulary'!$A$117:$A$413,0)), "Yes", "No"),"")</f>
        <v/>
      </c>
      <c r="E684" s="35" t="str">
        <f ca="1">IF(COUNTA(Metadata!A678)=1, IF(OR(Metadata!O678&gt;TODAY(),ISBLANK(Metadata!O678)),"No, date is missing, in the future, or invalid", "Yes"),"")</f>
        <v/>
      </c>
      <c r="F684" s="31" t="str">
        <f>IF(COUNTA(Metadata!A678)=1, IF(OR(NOT(ISBLANK(Metadata!V678)),NOT(ISBLANK(Metadata!W678))),"Yes", "No, neither of these fields have values"),"")</f>
        <v/>
      </c>
    </row>
    <row r="685" spans="1:6">
      <c r="A685" t="str">
        <f>IF(COUNTA(Metadata!A679)=1,ROW(Metadata!A679),"")</f>
        <v/>
      </c>
      <c r="B685" s="31" t="str">
        <f>IF(COUNTA(Metadata!A679)=1,IF(COUNTA(Metadata!L679,Metadata!B679)=2, IF(Metadata!L679=Metadata!B679, "No", "Yes"), "One (or both) of these fields are empty"),"")</f>
        <v/>
      </c>
      <c r="C685" t="str">
        <f>IF(COUNTA(Metadata!A679)=1,IF(COUNTA(Metadata!B679:'Metadata'!U679)=20, "Yes", "One (or more) of these fields are empty"),"")</f>
        <v/>
      </c>
      <c r="D685" t="str">
        <f>IF(COUNTA(Metadata!A679)=1, IF(ISNUMBER(MATCH(LEFT(Metadata!P679,SEARCH(":",Metadata!P679)-1),'Library and Platform Vocabulary'!$A$117:$A$413,0)), "Yes", "No"),"")</f>
        <v/>
      </c>
      <c r="E685" s="35" t="str">
        <f ca="1">IF(COUNTA(Metadata!A679)=1, IF(OR(Metadata!O679&gt;TODAY(),ISBLANK(Metadata!O679)),"No, date is missing, in the future, or invalid", "Yes"),"")</f>
        <v/>
      </c>
      <c r="F685" s="31" t="str">
        <f>IF(COUNTA(Metadata!A679)=1, IF(OR(NOT(ISBLANK(Metadata!V679)),NOT(ISBLANK(Metadata!W679))),"Yes", "No, neither of these fields have values"),"")</f>
        <v/>
      </c>
    </row>
    <row r="686" spans="1:6">
      <c r="A686" t="str">
        <f>IF(COUNTA(Metadata!A680)=1,ROW(Metadata!A680),"")</f>
        <v/>
      </c>
      <c r="B686" s="31" t="str">
        <f>IF(COUNTA(Metadata!A680)=1,IF(COUNTA(Metadata!L680,Metadata!B680)=2, IF(Metadata!L680=Metadata!B680, "No", "Yes"), "One (or both) of these fields are empty"),"")</f>
        <v/>
      </c>
      <c r="C686" t="str">
        <f>IF(COUNTA(Metadata!A680)=1,IF(COUNTA(Metadata!B680:'Metadata'!U680)=20, "Yes", "One (or more) of these fields are empty"),"")</f>
        <v/>
      </c>
      <c r="D686" t="str">
        <f>IF(COUNTA(Metadata!A680)=1, IF(ISNUMBER(MATCH(LEFT(Metadata!P680,SEARCH(":",Metadata!P680)-1),'Library and Platform Vocabulary'!$A$117:$A$413,0)), "Yes", "No"),"")</f>
        <v/>
      </c>
      <c r="E686" s="35" t="str">
        <f ca="1">IF(COUNTA(Metadata!A680)=1, IF(OR(Metadata!O680&gt;TODAY(),ISBLANK(Metadata!O680)),"No, date is missing, in the future, or invalid", "Yes"),"")</f>
        <v/>
      </c>
      <c r="F686" s="31" t="str">
        <f>IF(COUNTA(Metadata!A680)=1, IF(OR(NOT(ISBLANK(Metadata!V680)),NOT(ISBLANK(Metadata!W680))),"Yes", "No, neither of these fields have values"),"")</f>
        <v/>
      </c>
    </row>
    <row r="687" spans="1:6">
      <c r="A687" t="str">
        <f>IF(COUNTA(Metadata!A681)=1,ROW(Metadata!A681),"")</f>
        <v/>
      </c>
      <c r="B687" s="31" t="str">
        <f>IF(COUNTA(Metadata!A681)=1,IF(COUNTA(Metadata!L681,Metadata!B681)=2, IF(Metadata!L681=Metadata!B681, "No", "Yes"), "One (or both) of these fields are empty"),"")</f>
        <v/>
      </c>
      <c r="C687" t="str">
        <f>IF(COUNTA(Metadata!A681)=1,IF(COUNTA(Metadata!B681:'Metadata'!U681)=20, "Yes", "One (or more) of these fields are empty"),"")</f>
        <v/>
      </c>
      <c r="D687" t="str">
        <f>IF(COUNTA(Metadata!A681)=1, IF(ISNUMBER(MATCH(LEFT(Metadata!P681,SEARCH(":",Metadata!P681)-1),'Library and Platform Vocabulary'!$A$117:$A$413,0)), "Yes", "No"),"")</f>
        <v/>
      </c>
      <c r="E687" s="35" t="str">
        <f ca="1">IF(COUNTA(Metadata!A681)=1, IF(OR(Metadata!O681&gt;TODAY(),ISBLANK(Metadata!O681)),"No, date is missing, in the future, or invalid", "Yes"),"")</f>
        <v/>
      </c>
      <c r="F687" s="31" t="str">
        <f>IF(COUNTA(Metadata!A681)=1, IF(OR(NOT(ISBLANK(Metadata!V681)),NOT(ISBLANK(Metadata!W681))),"Yes", "No, neither of these fields have values"),"")</f>
        <v/>
      </c>
    </row>
    <row r="688" spans="1:6">
      <c r="A688" t="str">
        <f>IF(COUNTA(Metadata!A682)=1,ROW(Metadata!A682),"")</f>
        <v/>
      </c>
      <c r="B688" s="31" t="str">
        <f>IF(COUNTA(Metadata!A682)=1,IF(COUNTA(Metadata!L682,Metadata!B682)=2, IF(Metadata!L682=Metadata!B682, "No", "Yes"), "One (or both) of these fields are empty"),"")</f>
        <v/>
      </c>
      <c r="C688" t="str">
        <f>IF(COUNTA(Metadata!A682)=1,IF(COUNTA(Metadata!B682:'Metadata'!U682)=20, "Yes", "One (or more) of these fields are empty"),"")</f>
        <v/>
      </c>
      <c r="D688" t="str">
        <f>IF(COUNTA(Metadata!A682)=1, IF(ISNUMBER(MATCH(LEFT(Metadata!P682,SEARCH(":",Metadata!P682)-1),'Library and Platform Vocabulary'!$A$117:$A$413,0)), "Yes", "No"),"")</f>
        <v/>
      </c>
      <c r="E688" s="35" t="str">
        <f ca="1">IF(COUNTA(Metadata!A682)=1, IF(OR(Metadata!O682&gt;TODAY(),ISBLANK(Metadata!O682)),"No, date is missing, in the future, or invalid", "Yes"),"")</f>
        <v/>
      </c>
      <c r="F688" s="31" t="str">
        <f>IF(COUNTA(Metadata!A682)=1, IF(OR(NOT(ISBLANK(Metadata!V682)),NOT(ISBLANK(Metadata!W682))),"Yes", "No, neither of these fields have values"),"")</f>
        <v/>
      </c>
    </row>
    <row r="689" spans="1:6">
      <c r="A689" t="str">
        <f>IF(COUNTA(Metadata!A683)=1,ROW(Metadata!A683),"")</f>
        <v/>
      </c>
      <c r="B689" s="31" t="str">
        <f>IF(COUNTA(Metadata!A683)=1,IF(COUNTA(Metadata!L683,Metadata!B683)=2, IF(Metadata!L683=Metadata!B683, "No", "Yes"), "One (or both) of these fields are empty"),"")</f>
        <v/>
      </c>
      <c r="C689" t="str">
        <f>IF(COUNTA(Metadata!A683)=1,IF(COUNTA(Metadata!B683:'Metadata'!U683)=20, "Yes", "One (or more) of these fields are empty"),"")</f>
        <v/>
      </c>
      <c r="D689" t="str">
        <f>IF(COUNTA(Metadata!A683)=1, IF(ISNUMBER(MATCH(LEFT(Metadata!P683,SEARCH(":",Metadata!P683)-1),'Library and Platform Vocabulary'!$A$117:$A$413,0)), "Yes", "No"),"")</f>
        <v/>
      </c>
      <c r="E689" s="35" t="str">
        <f ca="1">IF(COUNTA(Metadata!A683)=1, IF(OR(Metadata!O683&gt;TODAY(),ISBLANK(Metadata!O683)),"No, date is missing, in the future, or invalid", "Yes"),"")</f>
        <v/>
      </c>
      <c r="F689" s="31" t="str">
        <f>IF(COUNTA(Metadata!A683)=1, IF(OR(NOT(ISBLANK(Metadata!V683)),NOT(ISBLANK(Metadata!W683))),"Yes", "No, neither of these fields have values"),"")</f>
        <v/>
      </c>
    </row>
    <row r="690" spans="1:6">
      <c r="A690" t="str">
        <f>IF(COUNTA(Metadata!A684)=1,ROW(Metadata!A684),"")</f>
        <v/>
      </c>
      <c r="B690" s="31" t="str">
        <f>IF(COUNTA(Metadata!A684)=1,IF(COUNTA(Metadata!L684,Metadata!B684)=2, IF(Metadata!L684=Metadata!B684, "No", "Yes"), "One (or both) of these fields are empty"),"")</f>
        <v/>
      </c>
      <c r="C690" t="str">
        <f>IF(COUNTA(Metadata!A684)=1,IF(COUNTA(Metadata!B684:'Metadata'!U684)=20, "Yes", "One (or more) of these fields are empty"),"")</f>
        <v/>
      </c>
      <c r="D690" t="str">
        <f>IF(COUNTA(Metadata!A684)=1, IF(ISNUMBER(MATCH(LEFT(Metadata!P684,SEARCH(":",Metadata!P684)-1),'Library and Platform Vocabulary'!$A$117:$A$413,0)), "Yes", "No"),"")</f>
        <v/>
      </c>
      <c r="E690" s="35" t="str">
        <f ca="1">IF(COUNTA(Metadata!A684)=1, IF(OR(Metadata!O684&gt;TODAY(),ISBLANK(Metadata!O684)),"No, date is missing, in the future, or invalid", "Yes"),"")</f>
        <v/>
      </c>
      <c r="F690" s="31" t="str">
        <f>IF(COUNTA(Metadata!A684)=1, IF(OR(NOT(ISBLANK(Metadata!V684)),NOT(ISBLANK(Metadata!W684))),"Yes", "No, neither of these fields have values"),"")</f>
        <v/>
      </c>
    </row>
    <row r="691" spans="1:6">
      <c r="A691" t="str">
        <f>IF(COUNTA(Metadata!A685)=1,ROW(Metadata!A685),"")</f>
        <v/>
      </c>
      <c r="B691" s="31" t="str">
        <f>IF(COUNTA(Metadata!A685)=1,IF(COUNTA(Metadata!L685,Metadata!B685)=2, IF(Metadata!L685=Metadata!B685, "No", "Yes"), "One (or both) of these fields are empty"),"")</f>
        <v/>
      </c>
      <c r="C691" t="str">
        <f>IF(COUNTA(Metadata!A685)=1,IF(COUNTA(Metadata!B685:'Metadata'!U685)=20, "Yes", "One (or more) of these fields are empty"),"")</f>
        <v/>
      </c>
      <c r="D691" t="str">
        <f>IF(COUNTA(Metadata!A685)=1, IF(ISNUMBER(MATCH(LEFT(Metadata!P685,SEARCH(":",Metadata!P685)-1),'Library and Platform Vocabulary'!$A$117:$A$413,0)), "Yes", "No"),"")</f>
        <v/>
      </c>
      <c r="E691" s="35" t="str">
        <f ca="1">IF(COUNTA(Metadata!A685)=1, IF(OR(Metadata!O685&gt;TODAY(),ISBLANK(Metadata!O685)),"No, date is missing, in the future, or invalid", "Yes"),"")</f>
        <v/>
      </c>
      <c r="F691" s="31" t="str">
        <f>IF(COUNTA(Metadata!A685)=1, IF(OR(NOT(ISBLANK(Metadata!V685)),NOT(ISBLANK(Metadata!W685))),"Yes", "No, neither of these fields have values"),"")</f>
        <v/>
      </c>
    </row>
    <row r="692" spans="1:6">
      <c r="A692" t="str">
        <f>IF(COUNTA(Metadata!A686)=1,ROW(Metadata!A686),"")</f>
        <v/>
      </c>
      <c r="B692" s="31" t="str">
        <f>IF(COUNTA(Metadata!A686)=1,IF(COUNTA(Metadata!L686,Metadata!B686)=2, IF(Metadata!L686=Metadata!B686, "No", "Yes"), "One (or both) of these fields are empty"),"")</f>
        <v/>
      </c>
      <c r="C692" t="str">
        <f>IF(COUNTA(Metadata!A686)=1,IF(COUNTA(Metadata!B686:'Metadata'!U686)=20, "Yes", "One (or more) of these fields are empty"),"")</f>
        <v/>
      </c>
      <c r="D692" t="str">
        <f>IF(COUNTA(Metadata!A686)=1, IF(ISNUMBER(MATCH(LEFT(Metadata!P686,SEARCH(":",Metadata!P686)-1),'Library and Platform Vocabulary'!$A$117:$A$413,0)), "Yes", "No"),"")</f>
        <v/>
      </c>
      <c r="E692" s="35" t="str">
        <f ca="1">IF(COUNTA(Metadata!A686)=1, IF(OR(Metadata!O686&gt;TODAY(),ISBLANK(Metadata!O686)),"No, date is missing, in the future, or invalid", "Yes"),"")</f>
        <v/>
      </c>
      <c r="F692" s="31" t="str">
        <f>IF(COUNTA(Metadata!A686)=1, IF(OR(NOT(ISBLANK(Metadata!V686)),NOT(ISBLANK(Metadata!W686))),"Yes", "No, neither of these fields have values"),"")</f>
        <v/>
      </c>
    </row>
    <row r="693" spans="1:6">
      <c r="A693" t="str">
        <f>IF(COUNTA(Metadata!A687)=1,ROW(Metadata!A687),"")</f>
        <v/>
      </c>
      <c r="B693" s="31" t="str">
        <f>IF(COUNTA(Metadata!A687)=1,IF(COUNTA(Metadata!L687,Metadata!B687)=2, IF(Metadata!L687=Metadata!B687, "No", "Yes"), "One (or both) of these fields are empty"),"")</f>
        <v/>
      </c>
      <c r="C693" t="str">
        <f>IF(COUNTA(Metadata!A687)=1,IF(COUNTA(Metadata!B687:'Metadata'!U687)=20, "Yes", "One (or more) of these fields are empty"),"")</f>
        <v/>
      </c>
      <c r="D693" t="str">
        <f>IF(COUNTA(Metadata!A687)=1, IF(ISNUMBER(MATCH(LEFT(Metadata!P687,SEARCH(":",Metadata!P687)-1),'Library and Platform Vocabulary'!$A$117:$A$413,0)), "Yes", "No"),"")</f>
        <v/>
      </c>
      <c r="E693" s="35" t="str">
        <f ca="1">IF(COUNTA(Metadata!A687)=1, IF(OR(Metadata!O687&gt;TODAY(),ISBLANK(Metadata!O687)),"No, date is missing, in the future, or invalid", "Yes"),"")</f>
        <v/>
      </c>
      <c r="F693" s="31" t="str">
        <f>IF(COUNTA(Metadata!A687)=1, IF(OR(NOT(ISBLANK(Metadata!V687)),NOT(ISBLANK(Metadata!W687))),"Yes", "No, neither of these fields have values"),"")</f>
        <v/>
      </c>
    </row>
    <row r="694" spans="1:6">
      <c r="A694" t="str">
        <f>IF(COUNTA(Metadata!A688)=1,ROW(Metadata!A688),"")</f>
        <v/>
      </c>
      <c r="B694" s="31" t="str">
        <f>IF(COUNTA(Metadata!A688)=1,IF(COUNTA(Metadata!L688,Metadata!B688)=2, IF(Metadata!L688=Metadata!B688, "No", "Yes"), "One (or both) of these fields are empty"),"")</f>
        <v/>
      </c>
      <c r="C694" t="str">
        <f>IF(COUNTA(Metadata!A688)=1,IF(COUNTA(Metadata!B688:'Metadata'!U688)=20, "Yes", "One (or more) of these fields are empty"),"")</f>
        <v/>
      </c>
      <c r="D694" t="str">
        <f>IF(COUNTA(Metadata!A688)=1, IF(ISNUMBER(MATCH(LEFT(Metadata!P688,SEARCH(":",Metadata!P688)-1),'Library and Platform Vocabulary'!$A$117:$A$413,0)), "Yes", "No"),"")</f>
        <v/>
      </c>
      <c r="E694" s="35" t="str">
        <f ca="1">IF(COUNTA(Metadata!A688)=1, IF(OR(Metadata!O688&gt;TODAY(),ISBLANK(Metadata!O688)),"No, date is missing, in the future, or invalid", "Yes"),"")</f>
        <v/>
      </c>
      <c r="F694" s="31" t="str">
        <f>IF(COUNTA(Metadata!A688)=1, IF(OR(NOT(ISBLANK(Metadata!V688)),NOT(ISBLANK(Metadata!W688))),"Yes", "No, neither of these fields have values"),"")</f>
        <v/>
      </c>
    </row>
    <row r="695" spans="1:6">
      <c r="A695" t="str">
        <f>IF(COUNTA(Metadata!A689)=1,ROW(Metadata!A689),"")</f>
        <v/>
      </c>
      <c r="B695" s="31" t="str">
        <f>IF(COUNTA(Metadata!A689)=1,IF(COUNTA(Metadata!L689,Metadata!B689)=2, IF(Metadata!L689=Metadata!B689, "No", "Yes"), "One (or both) of these fields are empty"),"")</f>
        <v/>
      </c>
      <c r="C695" t="str">
        <f>IF(COUNTA(Metadata!A689)=1,IF(COUNTA(Metadata!B689:'Metadata'!U689)=20, "Yes", "One (or more) of these fields are empty"),"")</f>
        <v/>
      </c>
      <c r="D695" t="str">
        <f>IF(COUNTA(Metadata!A689)=1, IF(ISNUMBER(MATCH(LEFT(Metadata!P689,SEARCH(":",Metadata!P689)-1),'Library and Platform Vocabulary'!$A$117:$A$413,0)), "Yes", "No"),"")</f>
        <v/>
      </c>
      <c r="E695" s="35" t="str">
        <f ca="1">IF(COUNTA(Metadata!A689)=1, IF(OR(Metadata!O689&gt;TODAY(),ISBLANK(Metadata!O689)),"No, date is missing, in the future, or invalid", "Yes"),"")</f>
        <v/>
      </c>
      <c r="F695" s="31" t="str">
        <f>IF(COUNTA(Metadata!A689)=1, IF(OR(NOT(ISBLANK(Metadata!V689)),NOT(ISBLANK(Metadata!W689))),"Yes", "No, neither of these fields have values"),"")</f>
        <v/>
      </c>
    </row>
    <row r="696" spans="1:6">
      <c r="A696" t="str">
        <f>IF(COUNTA(Metadata!A690)=1,ROW(Metadata!A690),"")</f>
        <v/>
      </c>
      <c r="B696" s="31" t="str">
        <f>IF(COUNTA(Metadata!A690)=1,IF(COUNTA(Metadata!L690,Metadata!B690)=2, IF(Metadata!L690=Metadata!B690, "No", "Yes"), "One (or both) of these fields are empty"),"")</f>
        <v/>
      </c>
      <c r="C696" t="str">
        <f>IF(COUNTA(Metadata!A690)=1,IF(COUNTA(Metadata!B690:'Metadata'!U690)=20, "Yes", "One (or more) of these fields are empty"),"")</f>
        <v/>
      </c>
      <c r="D696" t="str">
        <f>IF(COUNTA(Metadata!A690)=1, IF(ISNUMBER(MATCH(LEFT(Metadata!P690,SEARCH(":",Metadata!P690)-1),'Library and Platform Vocabulary'!$A$117:$A$413,0)), "Yes", "No"),"")</f>
        <v/>
      </c>
      <c r="E696" s="35" t="str">
        <f ca="1">IF(COUNTA(Metadata!A690)=1, IF(OR(Metadata!O690&gt;TODAY(),ISBLANK(Metadata!O690)),"No, date is missing, in the future, or invalid", "Yes"),"")</f>
        <v/>
      </c>
      <c r="F696" s="31" t="str">
        <f>IF(COUNTA(Metadata!A690)=1, IF(OR(NOT(ISBLANK(Metadata!V690)),NOT(ISBLANK(Metadata!W690))),"Yes", "No, neither of these fields have values"),"")</f>
        <v/>
      </c>
    </row>
    <row r="697" spans="1:6">
      <c r="A697" t="str">
        <f>IF(COUNTA(Metadata!A691)=1,ROW(Metadata!A691),"")</f>
        <v/>
      </c>
      <c r="B697" s="31" t="str">
        <f>IF(COUNTA(Metadata!A691)=1,IF(COUNTA(Metadata!L691,Metadata!B691)=2, IF(Metadata!L691=Metadata!B691, "No", "Yes"), "One (or both) of these fields are empty"),"")</f>
        <v/>
      </c>
      <c r="C697" t="str">
        <f>IF(COUNTA(Metadata!A691)=1,IF(COUNTA(Metadata!B691:'Metadata'!U691)=20, "Yes", "One (or more) of these fields are empty"),"")</f>
        <v/>
      </c>
      <c r="D697" t="str">
        <f>IF(COUNTA(Metadata!A691)=1, IF(ISNUMBER(MATCH(LEFT(Metadata!P691,SEARCH(":",Metadata!P691)-1),'Library and Platform Vocabulary'!$A$117:$A$413,0)), "Yes", "No"),"")</f>
        <v/>
      </c>
      <c r="E697" s="35" t="str">
        <f ca="1">IF(COUNTA(Metadata!A691)=1, IF(OR(Metadata!O691&gt;TODAY(),ISBLANK(Metadata!O691)),"No, date is missing, in the future, or invalid", "Yes"),"")</f>
        <v/>
      </c>
      <c r="F697" s="31" t="str">
        <f>IF(COUNTA(Metadata!A691)=1, IF(OR(NOT(ISBLANK(Metadata!V691)),NOT(ISBLANK(Metadata!W691))),"Yes", "No, neither of these fields have values"),"")</f>
        <v/>
      </c>
    </row>
    <row r="698" spans="1:6">
      <c r="A698" t="str">
        <f>IF(COUNTA(Metadata!A692)=1,ROW(Metadata!A692),"")</f>
        <v/>
      </c>
      <c r="B698" s="31" t="str">
        <f>IF(COUNTA(Metadata!A692)=1,IF(COUNTA(Metadata!L692,Metadata!B692)=2, IF(Metadata!L692=Metadata!B692, "No", "Yes"), "One (or both) of these fields are empty"),"")</f>
        <v/>
      </c>
      <c r="C698" t="str">
        <f>IF(COUNTA(Metadata!A692)=1,IF(COUNTA(Metadata!B692:'Metadata'!U692)=20, "Yes", "One (or more) of these fields are empty"),"")</f>
        <v/>
      </c>
      <c r="D698" t="str">
        <f>IF(COUNTA(Metadata!A692)=1, IF(ISNUMBER(MATCH(LEFT(Metadata!P692,SEARCH(":",Metadata!P692)-1),'Library and Platform Vocabulary'!$A$117:$A$413,0)), "Yes", "No"),"")</f>
        <v/>
      </c>
      <c r="E698" s="35" t="str">
        <f ca="1">IF(COUNTA(Metadata!A692)=1, IF(OR(Metadata!O692&gt;TODAY(),ISBLANK(Metadata!O692)),"No, date is missing, in the future, or invalid", "Yes"),"")</f>
        <v/>
      </c>
      <c r="F698" s="31" t="str">
        <f>IF(COUNTA(Metadata!A692)=1, IF(OR(NOT(ISBLANK(Metadata!V692)),NOT(ISBLANK(Metadata!W692))),"Yes", "No, neither of these fields have values"),"")</f>
        <v/>
      </c>
    </row>
    <row r="699" spans="1:6">
      <c r="A699" t="str">
        <f>IF(COUNTA(Metadata!A693)=1,ROW(Metadata!A693),"")</f>
        <v/>
      </c>
      <c r="B699" s="31" t="str">
        <f>IF(COUNTA(Metadata!A693)=1,IF(COUNTA(Metadata!L693,Metadata!B693)=2, IF(Metadata!L693=Metadata!B693, "No", "Yes"), "One (or both) of these fields are empty"),"")</f>
        <v/>
      </c>
      <c r="C699" t="str">
        <f>IF(COUNTA(Metadata!A693)=1,IF(COUNTA(Metadata!B693:'Metadata'!U693)=20, "Yes", "One (or more) of these fields are empty"),"")</f>
        <v/>
      </c>
      <c r="D699" t="str">
        <f>IF(COUNTA(Metadata!A693)=1, IF(ISNUMBER(MATCH(LEFT(Metadata!P693,SEARCH(":",Metadata!P693)-1),'Library and Platform Vocabulary'!$A$117:$A$413,0)), "Yes", "No"),"")</f>
        <v/>
      </c>
      <c r="E699" s="35" t="str">
        <f ca="1">IF(COUNTA(Metadata!A693)=1, IF(OR(Metadata!O693&gt;TODAY(),ISBLANK(Metadata!O693)),"No, date is missing, in the future, or invalid", "Yes"),"")</f>
        <v/>
      </c>
      <c r="F699" s="31" t="str">
        <f>IF(COUNTA(Metadata!A693)=1, IF(OR(NOT(ISBLANK(Metadata!V693)),NOT(ISBLANK(Metadata!W693))),"Yes", "No, neither of these fields have values"),"")</f>
        <v/>
      </c>
    </row>
    <row r="700" spans="1:6">
      <c r="A700" t="str">
        <f>IF(COUNTA(Metadata!A694)=1,ROW(Metadata!A694),"")</f>
        <v/>
      </c>
      <c r="B700" s="31" t="str">
        <f>IF(COUNTA(Metadata!A694)=1,IF(COUNTA(Metadata!L694,Metadata!B694)=2, IF(Metadata!L694=Metadata!B694, "No", "Yes"), "One (or both) of these fields are empty"),"")</f>
        <v/>
      </c>
      <c r="C700" t="str">
        <f>IF(COUNTA(Metadata!A694)=1,IF(COUNTA(Metadata!B694:'Metadata'!U694)=20, "Yes", "One (or more) of these fields are empty"),"")</f>
        <v/>
      </c>
      <c r="D700" t="str">
        <f>IF(COUNTA(Metadata!A694)=1, IF(ISNUMBER(MATCH(LEFT(Metadata!P694,SEARCH(":",Metadata!P694)-1),'Library and Platform Vocabulary'!$A$117:$A$413,0)), "Yes", "No"),"")</f>
        <v/>
      </c>
      <c r="E700" s="35" t="str">
        <f ca="1">IF(COUNTA(Metadata!A694)=1, IF(OR(Metadata!O694&gt;TODAY(),ISBLANK(Metadata!O694)),"No, date is missing, in the future, or invalid", "Yes"),"")</f>
        <v/>
      </c>
      <c r="F700" s="31" t="str">
        <f>IF(COUNTA(Metadata!A694)=1, IF(OR(NOT(ISBLANK(Metadata!V694)),NOT(ISBLANK(Metadata!W694))),"Yes", "No, neither of these fields have values"),"")</f>
        <v/>
      </c>
    </row>
    <row r="701" spans="1:6">
      <c r="A701" t="str">
        <f>IF(COUNTA(Metadata!A695)=1,ROW(Metadata!A695),"")</f>
        <v/>
      </c>
      <c r="B701" s="31" t="str">
        <f>IF(COUNTA(Metadata!A695)=1,IF(COUNTA(Metadata!L695,Metadata!B695)=2, IF(Metadata!L695=Metadata!B695, "No", "Yes"), "One (or both) of these fields are empty"),"")</f>
        <v/>
      </c>
      <c r="C701" t="str">
        <f>IF(COUNTA(Metadata!A695)=1,IF(COUNTA(Metadata!B695:'Metadata'!U695)=20, "Yes", "One (or more) of these fields are empty"),"")</f>
        <v/>
      </c>
      <c r="D701" t="str">
        <f>IF(COUNTA(Metadata!A695)=1, IF(ISNUMBER(MATCH(LEFT(Metadata!P695,SEARCH(":",Metadata!P695)-1),'Library and Platform Vocabulary'!$A$117:$A$413,0)), "Yes", "No"),"")</f>
        <v/>
      </c>
      <c r="E701" s="35" t="str">
        <f ca="1">IF(COUNTA(Metadata!A695)=1, IF(OR(Metadata!O695&gt;TODAY(),ISBLANK(Metadata!O695)),"No, date is missing, in the future, or invalid", "Yes"),"")</f>
        <v/>
      </c>
      <c r="F701" s="31" t="str">
        <f>IF(COUNTA(Metadata!A695)=1, IF(OR(NOT(ISBLANK(Metadata!V695)),NOT(ISBLANK(Metadata!W695))),"Yes", "No, neither of these fields have values"),"")</f>
        <v/>
      </c>
    </row>
    <row r="702" spans="1:6">
      <c r="A702" t="str">
        <f>IF(COUNTA(Metadata!A696)=1,ROW(Metadata!A696),"")</f>
        <v/>
      </c>
      <c r="B702" s="31" t="str">
        <f>IF(COUNTA(Metadata!A696)=1,IF(COUNTA(Metadata!L696,Metadata!B696)=2, IF(Metadata!L696=Metadata!B696, "No", "Yes"), "One (or both) of these fields are empty"),"")</f>
        <v/>
      </c>
      <c r="C702" t="str">
        <f>IF(COUNTA(Metadata!A696)=1,IF(COUNTA(Metadata!B696:'Metadata'!U696)=20, "Yes", "One (or more) of these fields are empty"),"")</f>
        <v/>
      </c>
      <c r="D702" t="str">
        <f>IF(COUNTA(Metadata!A696)=1, IF(ISNUMBER(MATCH(LEFT(Metadata!P696,SEARCH(":",Metadata!P696)-1),'Library and Platform Vocabulary'!$A$117:$A$413,0)), "Yes", "No"),"")</f>
        <v/>
      </c>
      <c r="E702" s="35" t="str">
        <f ca="1">IF(COUNTA(Metadata!A696)=1, IF(OR(Metadata!O696&gt;TODAY(),ISBLANK(Metadata!O696)),"No, date is missing, in the future, or invalid", "Yes"),"")</f>
        <v/>
      </c>
      <c r="F702" s="31" t="str">
        <f>IF(COUNTA(Metadata!A696)=1, IF(OR(NOT(ISBLANK(Metadata!V696)),NOT(ISBLANK(Metadata!W696))),"Yes", "No, neither of these fields have values"),"")</f>
        <v/>
      </c>
    </row>
    <row r="703" spans="1:6">
      <c r="A703" t="str">
        <f>IF(COUNTA(Metadata!A697)=1,ROW(Metadata!A697),"")</f>
        <v/>
      </c>
      <c r="B703" s="31" t="str">
        <f>IF(COUNTA(Metadata!A697)=1,IF(COUNTA(Metadata!L697,Metadata!B697)=2, IF(Metadata!L697=Metadata!B697, "No", "Yes"), "One (or both) of these fields are empty"),"")</f>
        <v/>
      </c>
      <c r="C703" t="str">
        <f>IF(COUNTA(Metadata!A697)=1,IF(COUNTA(Metadata!B697:'Metadata'!U697)=20, "Yes", "One (or more) of these fields are empty"),"")</f>
        <v/>
      </c>
      <c r="D703" t="str">
        <f>IF(COUNTA(Metadata!A697)=1, IF(ISNUMBER(MATCH(LEFT(Metadata!P697,SEARCH(":",Metadata!P697)-1),'Library and Platform Vocabulary'!$A$117:$A$413,0)), "Yes", "No"),"")</f>
        <v/>
      </c>
      <c r="E703" s="35" t="str">
        <f ca="1">IF(COUNTA(Metadata!A697)=1, IF(OR(Metadata!O697&gt;TODAY(),ISBLANK(Metadata!O697)),"No, date is missing, in the future, or invalid", "Yes"),"")</f>
        <v/>
      </c>
      <c r="F703" s="31" t="str">
        <f>IF(COUNTA(Metadata!A697)=1, IF(OR(NOT(ISBLANK(Metadata!V697)),NOT(ISBLANK(Metadata!W697))),"Yes", "No, neither of these fields have values"),"")</f>
        <v/>
      </c>
    </row>
    <row r="704" spans="1:6">
      <c r="A704" t="str">
        <f>IF(COUNTA(Metadata!A698)=1,ROW(Metadata!A698),"")</f>
        <v/>
      </c>
      <c r="B704" s="31" t="str">
        <f>IF(COUNTA(Metadata!A698)=1,IF(COUNTA(Metadata!L698,Metadata!B698)=2, IF(Metadata!L698=Metadata!B698, "No", "Yes"), "One (or both) of these fields are empty"),"")</f>
        <v/>
      </c>
      <c r="C704" t="str">
        <f>IF(COUNTA(Metadata!A698)=1,IF(COUNTA(Metadata!B698:'Metadata'!U698)=20, "Yes", "One (or more) of these fields are empty"),"")</f>
        <v/>
      </c>
      <c r="D704" t="str">
        <f>IF(COUNTA(Metadata!A698)=1, IF(ISNUMBER(MATCH(LEFT(Metadata!P698,SEARCH(":",Metadata!P698)-1),'Library and Platform Vocabulary'!$A$117:$A$413,0)), "Yes", "No"),"")</f>
        <v/>
      </c>
      <c r="E704" s="35" t="str">
        <f ca="1">IF(COUNTA(Metadata!A698)=1, IF(OR(Metadata!O698&gt;TODAY(),ISBLANK(Metadata!O698)),"No, date is missing, in the future, or invalid", "Yes"),"")</f>
        <v/>
      </c>
      <c r="F704" s="31" t="str">
        <f>IF(COUNTA(Metadata!A698)=1, IF(OR(NOT(ISBLANK(Metadata!V698)),NOT(ISBLANK(Metadata!W698))),"Yes", "No, neither of these fields have values"),"")</f>
        <v/>
      </c>
    </row>
    <row r="705" spans="1:6">
      <c r="A705" t="str">
        <f>IF(COUNTA(Metadata!A699)=1,ROW(Metadata!A699),"")</f>
        <v/>
      </c>
      <c r="B705" s="31" t="str">
        <f>IF(COUNTA(Metadata!A699)=1,IF(COUNTA(Metadata!L699,Metadata!B699)=2, IF(Metadata!L699=Metadata!B699, "No", "Yes"), "One (or both) of these fields are empty"),"")</f>
        <v/>
      </c>
      <c r="C705" t="str">
        <f>IF(COUNTA(Metadata!A699)=1,IF(COUNTA(Metadata!B699:'Metadata'!U699)=20, "Yes", "One (or more) of these fields are empty"),"")</f>
        <v/>
      </c>
      <c r="D705" t="str">
        <f>IF(COUNTA(Metadata!A699)=1, IF(ISNUMBER(MATCH(LEFT(Metadata!P699,SEARCH(":",Metadata!P699)-1),'Library and Platform Vocabulary'!$A$117:$A$413,0)), "Yes", "No"),"")</f>
        <v/>
      </c>
      <c r="E705" s="35" t="str">
        <f ca="1">IF(COUNTA(Metadata!A699)=1, IF(OR(Metadata!O699&gt;TODAY(),ISBLANK(Metadata!O699)),"No, date is missing, in the future, or invalid", "Yes"),"")</f>
        <v/>
      </c>
      <c r="F705" s="31" t="str">
        <f>IF(COUNTA(Metadata!A699)=1, IF(OR(NOT(ISBLANK(Metadata!V699)),NOT(ISBLANK(Metadata!W699))),"Yes", "No, neither of these fields have values"),"")</f>
        <v/>
      </c>
    </row>
    <row r="706" spans="1:6">
      <c r="A706" t="str">
        <f>IF(COUNTA(Metadata!A700)=1,ROW(Metadata!A700),"")</f>
        <v/>
      </c>
      <c r="B706" s="31" t="str">
        <f>IF(COUNTA(Metadata!A700)=1,IF(COUNTA(Metadata!L700,Metadata!B700)=2, IF(Metadata!L700=Metadata!B700, "No", "Yes"), "One (or both) of these fields are empty"),"")</f>
        <v/>
      </c>
      <c r="C706" t="str">
        <f>IF(COUNTA(Metadata!A700)=1,IF(COUNTA(Metadata!B700:'Metadata'!U700)=20, "Yes", "One (or more) of these fields are empty"),"")</f>
        <v/>
      </c>
      <c r="D706" t="str">
        <f>IF(COUNTA(Metadata!A700)=1, IF(ISNUMBER(MATCH(LEFT(Metadata!P700,SEARCH(":",Metadata!P700)-1),'Library and Platform Vocabulary'!$A$117:$A$413,0)), "Yes", "No"),"")</f>
        <v/>
      </c>
      <c r="E706" s="35" t="str">
        <f ca="1">IF(COUNTA(Metadata!A700)=1, IF(OR(Metadata!O700&gt;TODAY(),ISBLANK(Metadata!O700)),"No, date is missing, in the future, or invalid", "Yes"),"")</f>
        <v/>
      </c>
      <c r="F706" s="31" t="str">
        <f>IF(COUNTA(Metadata!A700)=1, IF(OR(NOT(ISBLANK(Metadata!V700)),NOT(ISBLANK(Metadata!W700))),"Yes", "No, neither of these fields have values"),"")</f>
        <v/>
      </c>
    </row>
    <row r="707" spans="1:6">
      <c r="A707" t="str">
        <f>IF(COUNTA(Metadata!A701)=1,ROW(Metadata!A701),"")</f>
        <v/>
      </c>
      <c r="B707" s="31" t="str">
        <f>IF(COUNTA(Metadata!A701)=1,IF(COUNTA(Metadata!L701,Metadata!B701)=2, IF(Metadata!L701=Metadata!B701, "No", "Yes"), "One (or both) of these fields are empty"),"")</f>
        <v/>
      </c>
      <c r="C707" t="str">
        <f>IF(COUNTA(Metadata!A701)=1,IF(COUNTA(Metadata!B701:'Metadata'!U701)=20, "Yes", "One (or more) of these fields are empty"),"")</f>
        <v/>
      </c>
      <c r="D707" t="str">
        <f>IF(COUNTA(Metadata!A701)=1, IF(ISNUMBER(MATCH(LEFT(Metadata!P701,SEARCH(":",Metadata!P701)-1),'Library and Platform Vocabulary'!$A$117:$A$413,0)), "Yes", "No"),"")</f>
        <v/>
      </c>
      <c r="E707" s="35" t="str">
        <f ca="1">IF(COUNTA(Metadata!A701)=1, IF(OR(Metadata!O701&gt;TODAY(),ISBLANK(Metadata!O701)),"No, date is missing, in the future, or invalid", "Yes"),"")</f>
        <v/>
      </c>
      <c r="F707" s="31" t="str">
        <f>IF(COUNTA(Metadata!A701)=1, IF(OR(NOT(ISBLANK(Metadata!V701)),NOT(ISBLANK(Metadata!W701))),"Yes", "No, neither of these fields have values"),"")</f>
        <v/>
      </c>
    </row>
    <row r="708" spans="1:6">
      <c r="A708" t="str">
        <f>IF(COUNTA(Metadata!A702)=1,ROW(Metadata!A702),"")</f>
        <v/>
      </c>
      <c r="B708" s="31" t="str">
        <f>IF(COUNTA(Metadata!A702)=1,IF(COUNTA(Metadata!L702,Metadata!B702)=2, IF(Metadata!L702=Metadata!B702, "No", "Yes"), "One (or both) of these fields are empty"),"")</f>
        <v/>
      </c>
      <c r="C708" t="str">
        <f>IF(COUNTA(Metadata!A702)=1,IF(COUNTA(Metadata!B702:'Metadata'!U702)=20, "Yes", "One (or more) of these fields are empty"),"")</f>
        <v/>
      </c>
      <c r="D708" t="str">
        <f>IF(COUNTA(Metadata!A702)=1, IF(ISNUMBER(MATCH(LEFT(Metadata!P702,SEARCH(":",Metadata!P702)-1),'Library and Platform Vocabulary'!$A$117:$A$413,0)), "Yes", "No"),"")</f>
        <v/>
      </c>
      <c r="E708" s="35" t="str">
        <f ca="1">IF(COUNTA(Metadata!A702)=1, IF(OR(Metadata!O702&gt;TODAY(),ISBLANK(Metadata!O702)),"No, date is missing, in the future, or invalid", "Yes"),"")</f>
        <v/>
      </c>
      <c r="F708" s="31" t="str">
        <f>IF(COUNTA(Metadata!A702)=1, IF(OR(NOT(ISBLANK(Metadata!V702)),NOT(ISBLANK(Metadata!W702))),"Yes", "No, neither of these fields have values"),"")</f>
        <v/>
      </c>
    </row>
    <row r="709" spans="1:6">
      <c r="A709" t="str">
        <f>IF(COUNTA(Metadata!A703)=1,ROW(Metadata!A703),"")</f>
        <v/>
      </c>
      <c r="B709" s="31" t="str">
        <f>IF(COUNTA(Metadata!A703)=1,IF(COUNTA(Metadata!L703,Metadata!B703)=2, IF(Metadata!L703=Metadata!B703, "No", "Yes"), "One (or both) of these fields are empty"),"")</f>
        <v/>
      </c>
      <c r="C709" t="str">
        <f>IF(COUNTA(Metadata!A703)=1,IF(COUNTA(Metadata!B703:'Metadata'!U703)=20, "Yes", "One (or more) of these fields are empty"),"")</f>
        <v/>
      </c>
      <c r="D709" t="str">
        <f>IF(COUNTA(Metadata!A703)=1, IF(ISNUMBER(MATCH(LEFT(Metadata!P703,SEARCH(":",Metadata!P703)-1),'Library and Platform Vocabulary'!$A$117:$A$413,0)), "Yes", "No"),"")</f>
        <v/>
      </c>
      <c r="E709" s="35" t="str">
        <f ca="1">IF(COUNTA(Metadata!A703)=1, IF(OR(Metadata!O703&gt;TODAY(),ISBLANK(Metadata!O703)),"No, date is missing, in the future, or invalid", "Yes"),"")</f>
        <v/>
      </c>
      <c r="F709" s="31" t="str">
        <f>IF(COUNTA(Metadata!A703)=1, IF(OR(NOT(ISBLANK(Metadata!V703)),NOT(ISBLANK(Metadata!W703))),"Yes", "No, neither of these fields have values"),"")</f>
        <v/>
      </c>
    </row>
    <row r="710" spans="1:6">
      <c r="A710" t="str">
        <f>IF(COUNTA(Metadata!A704)=1,ROW(Metadata!A704),"")</f>
        <v/>
      </c>
      <c r="B710" s="31" t="str">
        <f>IF(COUNTA(Metadata!A704)=1,IF(COUNTA(Metadata!L704,Metadata!B704)=2, IF(Metadata!L704=Metadata!B704, "No", "Yes"), "One (or both) of these fields are empty"),"")</f>
        <v/>
      </c>
      <c r="C710" t="str">
        <f>IF(COUNTA(Metadata!A704)=1,IF(COUNTA(Metadata!B704:'Metadata'!U704)=20, "Yes", "One (or more) of these fields are empty"),"")</f>
        <v/>
      </c>
      <c r="D710" t="str">
        <f>IF(COUNTA(Metadata!A704)=1, IF(ISNUMBER(MATCH(LEFT(Metadata!P704,SEARCH(":",Metadata!P704)-1),'Library and Platform Vocabulary'!$A$117:$A$413,0)), "Yes", "No"),"")</f>
        <v/>
      </c>
      <c r="E710" s="35" t="str">
        <f ca="1">IF(COUNTA(Metadata!A704)=1, IF(OR(Metadata!O704&gt;TODAY(),ISBLANK(Metadata!O704)),"No, date is missing, in the future, or invalid", "Yes"),"")</f>
        <v/>
      </c>
      <c r="F710" s="31" t="str">
        <f>IF(COUNTA(Metadata!A704)=1, IF(OR(NOT(ISBLANK(Metadata!V704)),NOT(ISBLANK(Metadata!W704))),"Yes", "No, neither of these fields have values"),"")</f>
        <v/>
      </c>
    </row>
    <row r="711" spans="1:6">
      <c r="A711" t="str">
        <f>IF(COUNTA(Metadata!A705)=1,ROW(Metadata!A705),"")</f>
        <v/>
      </c>
      <c r="B711" s="31" t="str">
        <f>IF(COUNTA(Metadata!A705)=1,IF(COUNTA(Metadata!L705,Metadata!B705)=2, IF(Metadata!L705=Metadata!B705, "No", "Yes"), "One (or both) of these fields are empty"),"")</f>
        <v/>
      </c>
      <c r="C711" t="str">
        <f>IF(COUNTA(Metadata!A705)=1,IF(COUNTA(Metadata!B705:'Metadata'!U705)=20, "Yes", "One (or more) of these fields are empty"),"")</f>
        <v/>
      </c>
      <c r="D711" t="str">
        <f>IF(COUNTA(Metadata!A705)=1, IF(ISNUMBER(MATCH(LEFT(Metadata!P705,SEARCH(":",Metadata!P705)-1),'Library and Platform Vocabulary'!$A$117:$A$413,0)), "Yes", "No"),"")</f>
        <v/>
      </c>
      <c r="E711" s="35" t="str">
        <f ca="1">IF(COUNTA(Metadata!A705)=1, IF(OR(Metadata!O705&gt;TODAY(),ISBLANK(Metadata!O705)),"No, date is missing, in the future, or invalid", "Yes"),"")</f>
        <v/>
      </c>
      <c r="F711" s="31" t="str">
        <f>IF(COUNTA(Metadata!A705)=1, IF(OR(NOT(ISBLANK(Metadata!V705)),NOT(ISBLANK(Metadata!W705))),"Yes", "No, neither of these fields have values"),"")</f>
        <v/>
      </c>
    </row>
    <row r="712" spans="1:6">
      <c r="A712" t="str">
        <f>IF(COUNTA(Metadata!A706)=1,ROW(Metadata!A706),"")</f>
        <v/>
      </c>
      <c r="B712" s="31" t="str">
        <f>IF(COUNTA(Metadata!A706)=1,IF(COUNTA(Metadata!L706,Metadata!B706)=2, IF(Metadata!L706=Metadata!B706, "No", "Yes"), "One (or both) of these fields are empty"),"")</f>
        <v/>
      </c>
      <c r="C712" t="str">
        <f>IF(COUNTA(Metadata!A706)=1,IF(COUNTA(Metadata!B706:'Metadata'!U706)=20, "Yes", "One (or more) of these fields are empty"),"")</f>
        <v/>
      </c>
      <c r="D712" t="str">
        <f>IF(COUNTA(Metadata!A706)=1, IF(ISNUMBER(MATCH(LEFT(Metadata!P706,SEARCH(":",Metadata!P706)-1),'Library and Platform Vocabulary'!$A$117:$A$413,0)), "Yes", "No"),"")</f>
        <v/>
      </c>
      <c r="E712" s="35" t="str">
        <f ca="1">IF(COUNTA(Metadata!A706)=1, IF(OR(Metadata!O706&gt;TODAY(),ISBLANK(Metadata!O706)),"No, date is missing, in the future, or invalid", "Yes"),"")</f>
        <v/>
      </c>
      <c r="F712" s="31" t="str">
        <f>IF(COUNTA(Metadata!A706)=1, IF(OR(NOT(ISBLANK(Metadata!V706)),NOT(ISBLANK(Metadata!W706))),"Yes", "No, neither of these fields have values"),"")</f>
        <v/>
      </c>
    </row>
    <row r="713" spans="1:6">
      <c r="A713" t="str">
        <f>IF(COUNTA(Metadata!A707)=1,ROW(Metadata!A707),"")</f>
        <v/>
      </c>
      <c r="B713" s="31" t="str">
        <f>IF(COUNTA(Metadata!A707)=1,IF(COUNTA(Metadata!L707,Metadata!B707)=2, IF(Metadata!L707=Metadata!B707, "No", "Yes"), "One (or both) of these fields are empty"),"")</f>
        <v/>
      </c>
      <c r="C713" t="str">
        <f>IF(COUNTA(Metadata!A707)=1,IF(COUNTA(Metadata!B707:'Metadata'!U707)=20, "Yes", "One (or more) of these fields are empty"),"")</f>
        <v/>
      </c>
      <c r="D713" t="str">
        <f>IF(COUNTA(Metadata!A707)=1, IF(ISNUMBER(MATCH(LEFT(Metadata!P707,SEARCH(":",Metadata!P707)-1),'Library and Platform Vocabulary'!$A$117:$A$413,0)), "Yes", "No"),"")</f>
        <v/>
      </c>
      <c r="E713" s="35" t="str">
        <f ca="1">IF(COUNTA(Metadata!A707)=1, IF(OR(Metadata!O707&gt;TODAY(),ISBLANK(Metadata!O707)),"No, date is missing, in the future, or invalid", "Yes"),"")</f>
        <v/>
      </c>
      <c r="F713" s="31" t="str">
        <f>IF(COUNTA(Metadata!A707)=1, IF(OR(NOT(ISBLANK(Metadata!V707)),NOT(ISBLANK(Metadata!W707))),"Yes", "No, neither of these fields have values"),"")</f>
        <v/>
      </c>
    </row>
    <row r="714" spans="1:6">
      <c r="A714" t="str">
        <f>IF(COUNTA(Metadata!A708)=1,ROW(Metadata!A708),"")</f>
        <v/>
      </c>
      <c r="B714" s="31" t="str">
        <f>IF(COUNTA(Metadata!A708)=1,IF(COUNTA(Metadata!L708,Metadata!B708)=2, IF(Metadata!L708=Metadata!B708, "No", "Yes"), "One (or both) of these fields are empty"),"")</f>
        <v/>
      </c>
      <c r="C714" t="str">
        <f>IF(COUNTA(Metadata!A708)=1,IF(COUNTA(Metadata!B708:'Metadata'!U708)=20, "Yes", "One (or more) of these fields are empty"),"")</f>
        <v/>
      </c>
      <c r="D714" t="str">
        <f>IF(COUNTA(Metadata!A708)=1, IF(ISNUMBER(MATCH(LEFT(Metadata!P708,SEARCH(":",Metadata!P708)-1),'Library and Platform Vocabulary'!$A$117:$A$413,0)), "Yes", "No"),"")</f>
        <v/>
      </c>
      <c r="E714" s="35" t="str">
        <f ca="1">IF(COUNTA(Metadata!A708)=1, IF(OR(Metadata!O708&gt;TODAY(),ISBLANK(Metadata!O708)),"No, date is missing, in the future, or invalid", "Yes"),"")</f>
        <v/>
      </c>
      <c r="F714" s="31" t="str">
        <f>IF(COUNTA(Metadata!A708)=1, IF(OR(NOT(ISBLANK(Metadata!V708)),NOT(ISBLANK(Metadata!W708))),"Yes", "No, neither of these fields have values"),"")</f>
        <v/>
      </c>
    </row>
    <row r="715" spans="1:6">
      <c r="A715" t="str">
        <f>IF(COUNTA(Metadata!A709)=1,ROW(Metadata!A709),"")</f>
        <v/>
      </c>
      <c r="B715" s="31" t="str">
        <f>IF(COUNTA(Metadata!A709)=1,IF(COUNTA(Metadata!L709,Metadata!B709)=2, IF(Metadata!L709=Metadata!B709, "No", "Yes"), "One (or both) of these fields are empty"),"")</f>
        <v/>
      </c>
      <c r="C715" t="str">
        <f>IF(COUNTA(Metadata!A709)=1,IF(COUNTA(Metadata!B709:'Metadata'!U709)=20, "Yes", "One (or more) of these fields are empty"),"")</f>
        <v/>
      </c>
      <c r="D715" t="str">
        <f>IF(COUNTA(Metadata!A709)=1, IF(ISNUMBER(MATCH(LEFT(Metadata!P709,SEARCH(":",Metadata!P709)-1),'Library and Platform Vocabulary'!$A$117:$A$413,0)), "Yes", "No"),"")</f>
        <v/>
      </c>
      <c r="E715" s="35" t="str">
        <f ca="1">IF(COUNTA(Metadata!A709)=1, IF(OR(Metadata!O709&gt;TODAY(),ISBLANK(Metadata!O709)),"No, date is missing, in the future, or invalid", "Yes"),"")</f>
        <v/>
      </c>
      <c r="F715" s="31" t="str">
        <f>IF(COUNTA(Metadata!A709)=1, IF(OR(NOT(ISBLANK(Metadata!V709)),NOT(ISBLANK(Metadata!W709))),"Yes", "No, neither of these fields have values"),"")</f>
        <v/>
      </c>
    </row>
    <row r="716" spans="1:6">
      <c r="A716" t="str">
        <f>IF(COUNTA(Metadata!A710)=1,ROW(Metadata!A710),"")</f>
        <v/>
      </c>
      <c r="B716" s="31" t="str">
        <f>IF(COUNTA(Metadata!A710)=1,IF(COUNTA(Metadata!L710,Metadata!B710)=2, IF(Metadata!L710=Metadata!B710, "No", "Yes"), "One (or both) of these fields are empty"),"")</f>
        <v/>
      </c>
      <c r="C716" t="str">
        <f>IF(COUNTA(Metadata!A710)=1,IF(COUNTA(Metadata!B710:'Metadata'!U710)=20, "Yes", "One (or more) of these fields are empty"),"")</f>
        <v/>
      </c>
      <c r="D716" t="str">
        <f>IF(COUNTA(Metadata!A710)=1, IF(ISNUMBER(MATCH(LEFT(Metadata!P710,SEARCH(":",Metadata!P710)-1),'Library and Platform Vocabulary'!$A$117:$A$413,0)), "Yes", "No"),"")</f>
        <v/>
      </c>
      <c r="E716" s="35" t="str">
        <f ca="1">IF(COUNTA(Metadata!A710)=1, IF(OR(Metadata!O710&gt;TODAY(),ISBLANK(Metadata!O710)),"No, date is missing, in the future, or invalid", "Yes"),"")</f>
        <v/>
      </c>
      <c r="F716" s="31" t="str">
        <f>IF(COUNTA(Metadata!A710)=1, IF(OR(NOT(ISBLANK(Metadata!V710)),NOT(ISBLANK(Metadata!W710))),"Yes", "No, neither of these fields have values"),"")</f>
        <v/>
      </c>
    </row>
    <row r="717" spans="1:6">
      <c r="A717" t="str">
        <f>IF(COUNTA(Metadata!A711)=1,ROW(Metadata!A711),"")</f>
        <v/>
      </c>
      <c r="B717" s="31" t="str">
        <f>IF(COUNTA(Metadata!A711)=1,IF(COUNTA(Metadata!L711,Metadata!B711)=2, IF(Metadata!L711=Metadata!B711, "No", "Yes"), "One (or both) of these fields are empty"),"")</f>
        <v/>
      </c>
      <c r="C717" t="str">
        <f>IF(COUNTA(Metadata!A711)=1,IF(COUNTA(Metadata!B711:'Metadata'!U711)=20, "Yes", "One (or more) of these fields are empty"),"")</f>
        <v/>
      </c>
      <c r="D717" t="str">
        <f>IF(COUNTA(Metadata!A711)=1, IF(ISNUMBER(MATCH(LEFT(Metadata!P711,SEARCH(":",Metadata!P711)-1),'Library and Platform Vocabulary'!$A$117:$A$413,0)), "Yes", "No"),"")</f>
        <v/>
      </c>
      <c r="E717" s="35" t="str">
        <f ca="1">IF(COUNTA(Metadata!A711)=1, IF(OR(Metadata!O711&gt;TODAY(),ISBLANK(Metadata!O711)),"No, date is missing, in the future, or invalid", "Yes"),"")</f>
        <v/>
      </c>
      <c r="F717" s="31" t="str">
        <f>IF(COUNTA(Metadata!A711)=1, IF(OR(NOT(ISBLANK(Metadata!V711)),NOT(ISBLANK(Metadata!W711))),"Yes", "No, neither of these fields have values"),"")</f>
        <v/>
      </c>
    </row>
    <row r="718" spans="1:6">
      <c r="A718" t="str">
        <f>IF(COUNTA(Metadata!A712)=1,ROW(Metadata!A712),"")</f>
        <v/>
      </c>
      <c r="B718" s="31" t="str">
        <f>IF(COUNTA(Metadata!A712)=1,IF(COUNTA(Metadata!L712,Metadata!B712)=2, IF(Metadata!L712=Metadata!B712, "No", "Yes"), "One (or both) of these fields are empty"),"")</f>
        <v/>
      </c>
      <c r="C718" t="str">
        <f>IF(COUNTA(Metadata!A712)=1,IF(COUNTA(Metadata!B712:'Metadata'!U712)=20, "Yes", "One (or more) of these fields are empty"),"")</f>
        <v/>
      </c>
      <c r="D718" t="str">
        <f>IF(COUNTA(Metadata!A712)=1, IF(ISNUMBER(MATCH(LEFT(Metadata!P712,SEARCH(":",Metadata!P712)-1),'Library and Platform Vocabulary'!$A$117:$A$413,0)), "Yes", "No"),"")</f>
        <v/>
      </c>
      <c r="E718" s="35" t="str">
        <f ca="1">IF(COUNTA(Metadata!A712)=1, IF(OR(Metadata!O712&gt;TODAY(),ISBLANK(Metadata!O712)),"No, date is missing, in the future, or invalid", "Yes"),"")</f>
        <v/>
      </c>
      <c r="F718" s="31" t="str">
        <f>IF(COUNTA(Metadata!A712)=1, IF(OR(NOT(ISBLANK(Metadata!V712)),NOT(ISBLANK(Metadata!W712))),"Yes", "No, neither of these fields have values"),"")</f>
        <v/>
      </c>
    </row>
    <row r="719" spans="1:6">
      <c r="A719" t="str">
        <f>IF(COUNTA(Metadata!A713)=1,ROW(Metadata!A713),"")</f>
        <v/>
      </c>
      <c r="B719" s="31" t="str">
        <f>IF(COUNTA(Metadata!A713)=1,IF(COUNTA(Metadata!L713,Metadata!B713)=2, IF(Metadata!L713=Metadata!B713, "No", "Yes"), "One (or both) of these fields are empty"),"")</f>
        <v/>
      </c>
      <c r="C719" t="str">
        <f>IF(COUNTA(Metadata!A713)=1,IF(COUNTA(Metadata!B713:'Metadata'!U713)=20, "Yes", "One (or more) of these fields are empty"),"")</f>
        <v/>
      </c>
      <c r="D719" t="str">
        <f>IF(COUNTA(Metadata!A713)=1, IF(ISNUMBER(MATCH(LEFT(Metadata!P713,SEARCH(":",Metadata!P713)-1),'Library and Platform Vocabulary'!$A$117:$A$413,0)), "Yes", "No"),"")</f>
        <v/>
      </c>
      <c r="E719" s="35" t="str">
        <f ca="1">IF(COUNTA(Metadata!A713)=1, IF(OR(Metadata!O713&gt;TODAY(),ISBLANK(Metadata!O713)),"No, date is missing, in the future, or invalid", "Yes"),"")</f>
        <v/>
      </c>
      <c r="F719" s="31" t="str">
        <f>IF(COUNTA(Metadata!A713)=1, IF(OR(NOT(ISBLANK(Metadata!V713)),NOT(ISBLANK(Metadata!W713))),"Yes", "No, neither of these fields have values"),"")</f>
        <v/>
      </c>
    </row>
    <row r="720" spans="1:6">
      <c r="A720" t="str">
        <f>IF(COUNTA(Metadata!A714)=1,ROW(Metadata!A714),"")</f>
        <v/>
      </c>
      <c r="B720" s="31" t="str">
        <f>IF(COUNTA(Metadata!A714)=1,IF(COUNTA(Metadata!L714,Metadata!B714)=2, IF(Metadata!L714=Metadata!B714, "No", "Yes"), "One (or both) of these fields are empty"),"")</f>
        <v/>
      </c>
      <c r="C720" t="str">
        <f>IF(COUNTA(Metadata!A714)=1,IF(COUNTA(Metadata!B714:'Metadata'!U714)=20, "Yes", "One (or more) of these fields are empty"),"")</f>
        <v/>
      </c>
      <c r="D720" t="str">
        <f>IF(COUNTA(Metadata!A714)=1, IF(ISNUMBER(MATCH(LEFT(Metadata!P714,SEARCH(":",Metadata!P714)-1),'Library and Platform Vocabulary'!$A$117:$A$413,0)), "Yes", "No"),"")</f>
        <v/>
      </c>
      <c r="E720" s="35" t="str">
        <f ca="1">IF(COUNTA(Metadata!A714)=1, IF(OR(Metadata!O714&gt;TODAY(),ISBLANK(Metadata!O714)),"No, date is missing, in the future, or invalid", "Yes"),"")</f>
        <v/>
      </c>
      <c r="F720" s="31" t="str">
        <f>IF(COUNTA(Metadata!A714)=1, IF(OR(NOT(ISBLANK(Metadata!V714)),NOT(ISBLANK(Metadata!W714))),"Yes", "No, neither of these fields have values"),"")</f>
        <v/>
      </c>
    </row>
    <row r="721" spans="1:6">
      <c r="A721" t="str">
        <f>IF(COUNTA(Metadata!A715)=1,ROW(Metadata!A715),"")</f>
        <v/>
      </c>
      <c r="B721" s="31" t="str">
        <f>IF(COUNTA(Metadata!A715)=1,IF(COUNTA(Metadata!L715,Metadata!B715)=2, IF(Metadata!L715=Metadata!B715, "No", "Yes"), "One (or both) of these fields are empty"),"")</f>
        <v/>
      </c>
      <c r="C721" t="str">
        <f>IF(COUNTA(Metadata!A715)=1,IF(COUNTA(Metadata!B715:'Metadata'!U715)=20, "Yes", "One (or more) of these fields are empty"),"")</f>
        <v/>
      </c>
      <c r="D721" t="str">
        <f>IF(COUNTA(Metadata!A715)=1, IF(ISNUMBER(MATCH(LEFT(Metadata!P715,SEARCH(":",Metadata!P715)-1),'Library and Platform Vocabulary'!$A$117:$A$413,0)), "Yes", "No"),"")</f>
        <v/>
      </c>
      <c r="E721" s="35" t="str">
        <f ca="1">IF(COUNTA(Metadata!A715)=1, IF(OR(Metadata!O715&gt;TODAY(),ISBLANK(Metadata!O715)),"No, date is missing, in the future, or invalid", "Yes"),"")</f>
        <v/>
      </c>
      <c r="F721" s="31" t="str">
        <f>IF(COUNTA(Metadata!A715)=1, IF(OR(NOT(ISBLANK(Metadata!V715)),NOT(ISBLANK(Metadata!W715))),"Yes", "No, neither of these fields have values"),"")</f>
        <v/>
      </c>
    </row>
    <row r="722" spans="1:6">
      <c r="A722" t="str">
        <f>IF(COUNTA(Metadata!A716)=1,ROW(Metadata!A716),"")</f>
        <v/>
      </c>
      <c r="B722" s="31" t="str">
        <f>IF(COUNTA(Metadata!A716)=1,IF(COUNTA(Metadata!L716,Metadata!B716)=2, IF(Metadata!L716=Metadata!B716, "No", "Yes"), "One (or both) of these fields are empty"),"")</f>
        <v/>
      </c>
      <c r="C722" t="str">
        <f>IF(COUNTA(Metadata!A716)=1,IF(COUNTA(Metadata!B716:'Metadata'!U716)=20, "Yes", "One (or more) of these fields are empty"),"")</f>
        <v/>
      </c>
      <c r="D722" t="str">
        <f>IF(COUNTA(Metadata!A716)=1, IF(ISNUMBER(MATCH(LEFT(Metadata!P716,SEARCH(":",Metadata!P716)-1),'Library and Platform Vocabulary'!$A$117:$A$413,0)), "Yes", "No"),"")</f>
        <v/>
      </c>
      <c r="E722" s="35" t="str">
        <f ca="1">IF(COUNTA(Metadata!A716)=1, IF(OR(Metadata!O716&gt;TODAY(),ISBLANK(Metadata!O716)),"No, date is missing, in the future, or invalid", "Yes"),"")</f>
        <v/>
      </c>
      <c r="F722" s="31" t="str">
        <f>IF(COUNTA(Metadata!A716)=1, IF(OR(NOT(ISBLANK(Metadata!V716)),NOT(ISBLANK(Metadata!W716))),"Yes", "No, neither of these fields have values"),"")</f>
        <v/>
      </c>
    </row>
    <row r="723" spans="1:6">
      <c r="A723" t="str">
        <f>IF(COUNTA(Metadata!A717)=1,ROW(Metadata!A717),"")</f>
        <v/>
      </c>
      <c r="B723" s="31" t="str">
        <f>IF(COUNTA(Metadata!A717)=1,IF(COUNTA(Metadata!L717,Metadata!B717)=2, IF(Metadata!L717=Metadata!B717, "No", "Yes"), "One (or both) of these fields are empty"),"")</f>
        <v/>
      </c>
      <c r="C723" t="str">
        <f>IF(COUNTA(Metadata!A717)=1,IF(COUNTA(Metadata!B717:'Metadata'!U717)=20, "Yes", "One (or more) of these fields are empty"),"")</f>
        <v/>
      </c>
      <c r="D723" t="str">
        <f>IF(COUNTA(Metadata!A717)=1, IF(ISNUMBER(MATCH(LEFT(Metadata!P717,SEARCH(":",Metadata!P717)-1),'Library and Platform Vocabulary'!$A$117:$A$413,0)), "Yes", "No"),"")</f>
        <v/>
      </c>
      <c r="E723" s="35" t="str">
        <f ca="1">IF(COUNTA(Metadata!A717)=1, IF(OR(Metadata!O717&gt;TODAY(),ISBLANK(Metadata!O717)),"No, date is missing, in the future, or invalid", "Yes"),"")</f>
        <v/>
      </c>
      <c r="F723" s="31" t="str">
        <f>IF(COUNTA(Metadata!A717)=1, IF(OR(NOT(ISBLANK(Metadata!V717)),NOT(ISBLANK(Metadata!W717))),"Yes", "No, neither of these fields have values"),"")</f>
        <v/>
      </c>
    </row>
    <row r="724" spans="1:6">
      <c r="A724" t="str">
        <f>IF(COUNTA(Metadata!A718)=1,ROW(Metadata!A718),"")</f>
        <v/>
      </c>
      <c r="B724" s="31" t="str">
        <f>IF(COUNTA(Metadata!A718)=1,IF(COUNTA(Metadata!L718,Metadata!B718)=2, IF(Metadata!L718=Metadata!B718, "No", "Yes"), "One (or both) of these fields are empty"),"")</f>
        <v/>
      </c>
      <c r="C724" t="str">
        <f>IF(COUNTA(Metadata!A718)=1,IF(COUNTA(Metadata!B718:'Metadata'!U718)=20, "Yes", "One (or more) of these fields are empty"),"")</f>
        <v/>
      </c>
      <c r="D724" t="str">
        <f>IF(COUNTA(Metadata!A718)=1, IF(ISNUMBER(MATCH(LEFT(Metadata!P718,SEARCH(":",Metadata!P718)-1),'Library and Platform Vocabulary'!$A$117:$A$413,0)), "Yes", "No"),"")</f>
        <v/>
      </c>
      <c r="E724" s="35" t="str">
        <f ca="1">IF(COUNTA(Metadata!A718)=1, IF(OR(Metadata!O718&gt;TODAY(),ISBLANK(Metadata!O718)),"No, date is missing, in the future, or invalid", "Yes"),"")</f>
        <v/>
      </c>
      <c r="F724" s="31" t="str">
        <f>IF(COUNTA(Metadata!A718)=1, IF(OR(NOT(ISBLANK(Metadata!V718)),NOT(ISBLANK(Metadata!W718))),"Yes", "No, neither of these fields have values"),"")</f>
        <v/>
      </c>
    </row>
    <row r="725" spans="1:6">
      <c r="A725" t="str">
        <f>IF(COUNTA(Metadata!A719)=1,ROW(Metadata!A719),"")</f>
        <v/>
      </c>
      <c r="B725" s="31" t="str">
        <f>IF(COUNTA(Metadata!A719)=1,IF(COUNTA(Metadata!L719,Metadata!B719)=2, IF(Metadata!L719=Metadata!B719, "No", "Yes"), "One (or both) of these fields are empty"),"")</f>
        <v/>
      </c>
      <c r="C725" t="str">
        <f>IF(COUNTA(Metadata!A719)=1,IF(COUNTA(Metadata!B719:'Metadata'!U719)=20, "Yes", "One (or more) of these fields are empty"),"")</f>
        <v/>
      </c>
      <c r="D725" t="str">
        <f>IF(COUNTA(Metadata!A719)=1, IF(ISNUMBER(MATCH(LEFT(Metadata!P719,SEARCH(":",Metadata!P719)-1),'Library and Platform Vocabulary'!$A$117:$A$413,0)), "Yes", "No"),"")</f>
        <v/>
      </c>
      <c r="E725" s="35" t="str">
        <f ca="1">IF(COUNTA(Metadata!A719)=1, IF(OR(Metadata!O719&gt;TODAY(),ISBLANK(Metadata!O719)),"No, date is missing, in the future, or invalid", "Yes"),"")</f>
        <v/>
      </c>
      <c r="F725" s="31" t="str">
        <f>IF(COUNTA(Metadata!A719)=1, IF(OR(NOT(ISBLANK(Metadata!V719)),NOT(ISBLANK(Metadata!W719))),"Yes", "No, neither of these fields have values"),"")</f>
        <v/>
      </c>
    </row>
    <row r="726" spans="1:6">
      <c r="A726" t="str">
        <f>IF(COUNTA(Metadata!A720)=1,ROW(Metadata!A720),"")</f>
        <v/>
      </c>
      <c r="B726" s="31" t="str">
        <f>IF(COUNTA(Metadata!A720)=1,IF(COUNTA(Metadata!L720,Metadata!B720)=2, IF(Metadata!L720=Metadata!B720, "No", "Yes"), "One (or both) of these fields are empty"),"")</f>
        <v/>
      </c>
      <c r="C726" t="str">
        <f>IF(COUNTA(Metadata!A720)=1,IF(COUNTA(Metadata!B720:'Metadata'!U720)=20, "Yes", "One (or more) of these fields are empty"),"")</f>
        <v/>
      </c>
      <c r="D726" t="str">
        <f>IF(COUNTA(Metadata!A720)=1, IF(ISNUMBER(MATCH(LEFT(Metadata!P720,SEARCH(":",Metadata!P720)-1),'Library and Platform Vocabulary'!$A$117:$A$413,0)), "Yes", "No"),"")</f>
        <v/>
      </c>
      <c r="E726" s="35" t="str">
        <f ca="1">IF(COUNTA(Metadata!A720)=1, IF(OR(Metadata!O720&gt;TODAY(),ISBLANK(Metadata!O720)),"No, date is missing, in the future, or invalid", "Yes"),"")</f>
        <v/>
      </c>
      <c r="F726" s="31" t="str">
        <f>IF(COUNTA(Metadata!A720)=1, IF(OR(NOT(ISBLANK(Metadata!V720)),NOT(ISBLANK(Metadata!W720))),"Yes", "No, neither of these fields have values"),"")</f>
        <v/>
      </c>
    </row>
    <row r="727" spans="1:6">
      <c r="A727" t="str">
        <f>IF(COUNTA(Metadata!A721)=1,ROW(Metadata!A721),"")</f>
        <v/>
      </c>
      <c r="B727" s="31" t="str">
        <f>IF(COUNTA(Metadata!A721)=1,IF(COUNTA(Metadata!L721,Metadata!B721)=2, IF(Metadata!L721=Metadata!B721, "No", "Yes"), "One (or both) of these fields are empty"),"")</f>
        <v/>
      </c>
      <c r="C727" t="str">
        <f>IF(COUNTA(Metadata!A721)=1,IF(COUNTA(Metadata!B721:'Metadata'!U721)=20, "Yes", "One (or more) of these fields are empty"),"")</f>
        <v/>
      </c>
      <c r="D727" t="str">
        <f>IF(COUNTA(Metadata!A721)=1, IF(ISNUMBER(MATCH(LEFT(Metadata!P721,SEARCH(":",Metadata!P721)-1),'Library and Platform Vocabulary'!$A$117:$A$413,0)), "Yes", "No"),"")</f>
        <v/>
      </c>
      <c r="E727" s="35" t="str">
        <f ca="1">IF(COUNTA(Metadata!A721)=1, IF(OR(Metadata!O721&gt;TODAY(),ISBLANK(Metadata!O721)),"No, date is missing, in the future, or invalid", "Yes"),"")</f>
        <v/>
      </c>
      <c r="F727" s="31" t="str">
        <f>IF(COUNTA(Metadata!A721)=1, IF(OR(NOT(ISBLANK(Metadata!V721)),NOT(ISBLANK(Metadata!W721))),"Yes", "No, neither of these fields have values"),"")</f>
        <v/>
      </c>
    </row>
    <row r="728" spans="1:6">
      <c r="A728" t="str">
        <f>IF(COUNTA(Metadata!A722)=1,ROW(Metadata!A722),"")</f>
        <v/>
      </c>
      <c r="B728" s="31" t="str">
        <f>IF(COUNTA(Metadata!A722)=1,IF(COUNTA(Metadata!L722,Metadata!B722)=2, IF(Metadata!L722=Metadata!B722, "No", "Yes"), "One (or both) of these fields are empty"),"")</f>
        <v/>
      </c>
      <c r="C728" t="str">
        <f>IF(COUNTA(Metadata!A722)=1,IF(COUNTA(Metadata!B722:'Metadata'!U722)=20, "Yes", "One (or more) of these fields are empty"),"")</f>
        <v/>
      </c>
      <c r="D728" t="str">
        <f>IF(COUNTA(Metadata!A722)=1, IF(ISNUMBER(MATCH(LEFT(Metadata!P722,SEARCH(":",Metadata!P722)-1),'Library and Platform Vocabulary'!$A$117:$A$413,0)), "Yes", "No"),"")</f>
        <v/>
      </c>
      <c r="E728" s="35" t="str">
        <f ca="1">IF(COUNTA(Metadata!A722)=1, IF(OR(Metadata!O722&gt;TODAY(),ISBLANK(Metadata!O722)),"No, date is missing, in the future, or invalid", "Yes"),"")</f>
        <v/>
      </c>
      <c r="F728" s="31" t="str">
        <f>IF(COUNTA(Metadata!A722)=1, IF(OR(NOT(ISBLANK(Metadata!V722)),NOT(ISBLANK(Metadata!W722))),"Yes", "No, neither of these fields have values"),"")</f>
        <v/>
      </c>
    </row>
    <row r="729" spans="1:6">
      <c r="A729" t="str">
        <f>IF(COUNTA(Metadata!A723)=1,ROW(Metadata!A723),"")</f>
        <v/>
      </c>
      <c r="B729" s="31" t="str">
        <f>IF(COUNTA(Metadata!A723)=1,IF(COUNTA(Metadata!L723,Metadata!B723)=2, IF(Metadata!L723=Metadata!B723, "No", "Yes"), "One (or both) of these fields are empty"),"")</f>
        <v/>
      </c>
      <c r="C729" t="str">
        <f>IF(COUNTA(Metadata!A723)=1,IF(COUNTA(Metadata!B723:'Metadata'!U723)=20, "Yes", "One (or more) of these fields are empty"),"")</f>
        <v/>
      </c>
      <c r="D729" t="str">
        <f>IF(COUNTA(Metadata!A723)=1, IF(ISNUMBER(MATCH(LEFT(Metadata!P723,SEARCH(":",Metadata!P723)-1),'Library and Platform Vocabulary'!$A$117:$A$413,0)), "Yes", "No"),"")</f>
        <v/>
      </c>
      <c r="E729" s="35" t="str">
        <f ca="1">IF(COUNTA(Metadata!A723)=1, IF(OR(Metadata!O723&gt;TODAY(),ISBLANK(Metadata!O723)),"No, date is missing, in the future, or invalid", "Yes"),"")</f>
        <v/>
      </c>
      <c r="F729" s="31" t="str">
        <f>IF(COUNTA(Metadata!A723)=1, IF(OR(NOT(ISBLANK(Metadata!V723)),NOT(ISBLANK(Metadata!W723))),"Yes", "No, neither of these fields have values"),"")</f>
        <v/>
      </c>
    </row>
    <row r="730" spans="1:6">
      <c r="A730" t="str">
        <f>IF(COUNTA(Metadata!A724)=1,ROW(Metadata!A724),"")</f>
        <v/>
      </c>
      <c r="B730" s="31" t="str">
        <f>IF(COUNTA(Metadata!A724)=1,IF(COUNTA(Metadata!L724,Metadata!B724)=2, IF(Metadata!L724=Metadata!B724, "No", "Yes"), "One (or both) of these fields are empty"),"")</f>
        <v/>
      </c>
      <c r="C730" t="str">
        <f>IF(COUNTA(Metadata!A724)=1,IF(COUNTA(Metadata!B724:'Metadata'!U724)=20, "Yes", "One (or more) of these fields are empty"),"")</f>
        <v/>
      </c>
      <c r="D730" t="str">
        <f>IF(COUNTA(Metadata!A724)=1, IF(ISNUMBER(MATCH(LEFT(Metadata!P724,SEARCH(":",Metadata!P724)-1),'Library and Platform Vocabulary'!$A$117:$A$413,0)), "Yes", "No"),"")</f>
        <v/>
      </c>
      <c r="E730" s="35" t="str">
        <f ca="1">IF(COUNTA(Metadata!A724)=1, IF(OR(Metadata!O724&gt;TODAY(),ISBLANK(Metadata!O724)),"No, date is missing, in the future, or invalid", "Yes"),"")</f>
        <v/>
      </c>
      <c r="F730" s="31" t="str">
        <f>IF(COUNTA(Metadata!A724)=1, IF(OR(NOT(ISBLANK(Metadata!V724)),NOT(ISBLANK(Metadata!W724))),"Yes", "No, neither of these fields have values"),"")</f>
        <v/>
      </c>
    </row>
    <row r="731" spans="1:6">
      <c r="A731" t="str">
        <f>IF(COUNTA(Metadata!A725)=1,ROW(Metadata!A725),"")</f>
        <v/>
      </c>
      <c r="B731" s="31" t="str">
        <f>IF(COUNTA(Metadata!A725)=1,IF(COUNTA(Metadata!L725,Metadata!B725)=2, IF(Metadata!L725=Metadata!B725, "No", "Yes"), "One (or both) of these fields are empty"),"")</f>
        <v/>
      </c>
      <c r="C731" t="str">
        <f>IF(COUNTA(Metadata!A725)=1,IF(COUNTA(Metadata!B725:'Metadata'!U725)=20, "Yes", "One (or more) of these fields are empty"),"")</f>
        <v/>
      </c>
      <c r="D731" t="str">
        <f>IF(COUNTA(Metadata!A725)=1, IF(ISNUMBER(MATCH(LEFT(Metadata!P725,SEARCH(":",Metadata!P725)-1),'Library and Platform Vocabulary'!$A$117:$A$413,0)), "Yes", "No"),"")</f>
        <v/>
      </c>
      <c r="E731" s="35" t="str">
        <f ca="1">IF(COUNTA(Metadata!A725)=1, IF(OR(Metadata!O725&gt;TODAY(),ISBLANK(Metadata!O725)),"No, date is missing, in the future, or invalid", "Yes"),"")</f>
        <v/>
      </c>
      <c r="F731" s="31" t="str">
        <f>IF(COUNTA(Metadata!A725)=1, IF(OR(NOT(ISBLANK(Metadata!V725)),NOT(ISBLANK(Metadata!W725))),"Yes", "No, neither of these fields have values"),"")</f>
        <v/>
      </c>
    </row>
    <row r="732" spans="1:6">
      <c r="A732" t="str">
        <f>IF(COUNTA(Metadata!A726)=1,ROW(Metadata!A726),"")</f>
        <v/>
      </c>
      <c r="B732" s="31" t="str">
        <f>IF(COUNTA(Metadata!A726)=1,IF(COUNTA(Metadata!L726,Metadata!B726)=2, IF(Metadata!L726=Metadata!B726, "No", "Yes"), "One (or both) of these fields are empty"),"")</f>
        <v/>
      </c>
      <c r="C732" t="str">
        <f>IF(COUNTA(Metadata!A726)=1,IF(COUNTA(Metadata!B726:'Metadata'!U726)=20, "Yes", "One (or more) of these fields are empty"),"")</f>
        <v/>
      </c>
      <c r="D732" t="str">
        <f>IF(COUNTA(Metadata!A726)=1, IF(ISNUMBER(MATCH(LEFT(Metadata!P726,SEARCH(":",Metadata!P726)-1),'Library and Platform Vocabulary'!$A$117:$A$413,0)), "Yes", "No"),"")</f>
        <v/>
      </c>
      <c r="E732" s="35" t="str">
        <f ca="1">IF(COUNTA(Metadata!A726)=1, IF(OR(Metadata!O726&gt;TODAY(),ISBLANK(Metadata!O726)),"No, date is missing, in the future, or invalid", "Yes"),"")</f>
        <v/>
      </c>
      <c r="F732" s="31" t="str">
        <f>IF(COUNTA(Metadata!A726)=1, IF(OR(NOT(ISBLANK(Metadata!V726)),NOT(ISBLANK(Metadata!W726))),"Yes", "No, neither of these fields have values"),"")</f>
        <v/>
      </c>
    </row>
    <row r="733" spans="1:6">
      <c r="A733" t="str">
        <f>IF(COUNTA(Metadata!A727)=1,ROW(Metadata!A727),"")</f>
        <v/>
      </c>
      <c r="B733" s="31" t="str">
        <f>IF(COUNTA(Metadata!A727)=1,IF(COUNTA(Metadata!L727,Metadata!B727)=2, IF(Metadata!L727=Metadata!B727, "No", "Yes"), "One (or both) of these fields are empty"),"")</f>
        <v/>
      </c>
      <c r="C733" t="str">
        <f>IF(COUNTA(Metadata!A727)=1,IF(COUNTA(Metadata!B727:'Metadata'!U727)=20, "Yes", "One (or more) of these fields are empty"),"")</f>
        <v/>
      </c>
      <c r="D733" t="str">
        <f>IF(COUNTA(Metadata!A727)=1, IF(ISNUMBER(MATCH(LEFT(Metadata!P727,SEARCH(":",Metadata!P727)-1),'Library and Platform Vocabulary'!$A$117:$A$413,0)), "Yes", "No"),"")</f>
        <v/>
      </c>
      <c r="E733" s="35" t="str">
        <f ca="1">IF(COUNTA(Metadata!A727)=1, IF(OR(Metadata!O727&gt;TODAY(),ISBLANK(Metadata!O727)),"No, date is missing, in the future, or invalid", "Yes"),"")</f>
        <v/>
      </c>
      <c r="F733" s="31" t="str">
        <f>IF(COUNTA(Metadata!A727)=1, IF(OR(NOT(ISBLANK(Metadata!V727)),NOT(ISBLANK(Metadata!W727))),"Yes", "No, neither of these fields have values"),"")</f>
        <v/>
      </c>
    </row>
    <row r="734" spans="1:6">
      <c r="A734" t="str">
        <f>IF(COUNTA(Metadata!A728)=1,ROW(Metadata!A728),"")</f>
        <v/>
      </c>
      <c r="B734" s="31" t="str">
        <f>IF(COUNTA(Metadata!A728)=1,IF(COUNTA(Metadata!L728,Metadata!B728)=2, IF(Metadata!L728=Metadata!B728, "No", "Yes"), "One (or both) of these fields are empty"),"")</f>
        <v/>
      </c>
      <c r="C734" t="str">
        <f>IF(COUNTA(Metadata!A728)=1,IF(COUNTA(Metadata!B728:'Metadata'!U728)=20, "Yes", "One (or more) of these fields are empty"),"")</f>
        <v/>
      </c>
      <c r="D734" t="str">
        <f>IF(COUNTA(Metadata!A728)=1, IF(ISNUMBER(MATCH(LEFT(Metadata!P728,SEARCH(":",Metadata!P728)-1),'Library and Platform Vocabulary'!$A$117:$A$413,0)), "Yes", "No"),"")</f>
        <v/>
      </c>
      <c r="E734" s="35" t="str">
        <f ca="1">IF(COUNTA(Metadata!A728)=1, IF(OR(Metadata!O728&gt;TODAY(),ISBLANK(Metadata!O728)),"No, date is missing, in the future, or invalid", "Yes"),"")</f>
        <v/>
      </c>
      <c r="F734" s="31" t="str">
        <f>IF(COUNTA(Metadata!A728)=1, IF(OR(NOT(ISBLANK(Metadata!V728)),NOT(ISBLANK(Metadata!W728))),"Yes", "No, neither of these fields have values"),"")</f>
        <v/>
      </c>
    </row>
    <row r="735" spans="1:6">
      <c r="A735" t="str">
        <f>IF(COUNTA(Metadata!A729)=1,ROW(Metadata!A729),"")</f>
        <v/>
      </c>
      <c r="B735" s="31" t="str">
        <f>IF(COUNTA(Metadata!A729)=1,IF(COUNTA(Metadata!L729,Metadata!B729)=2, IF(Metadata!L729=Metadata!B729, "No", "Yes"), "One (or both) of these fields are empty"),"")</f>
        <v/>
      </c>
      <c r="C735" t="str">
        <f>IF(COUNTA(Metadata!A729)=1,IF(COUNTA(Metadata!B729:'Metadata'!U729)=20, "Yes", "One (or more) of these fields are empty"),"")</f>
        <v/>
      </c>
      <c r="D735" t="str">
        <f>IF(COUNTA(Metadata!A729)=1, IF(ISNUMBER(MATCH(LEFT(Metadata!P729,SEARCH(":",Metadata!P729)-1),'Library and Platform Vocabulary'!$A$117:$A$413,0)), "Yes", "No"),"")</f>
        <v/>
      </c>
      <c r="E735" s="35" t="str">
        <f ca="1">IF(COUNTA(Metadata!A729)=1, IF(OR(Metadata!O729&gt;TODAY(),ISBLANK(Metadata!O729)),"No, date is missing, in the future, or invalid", "Yes"),"")</f>
        <v/>
      </c>
      <c r="F735" s="31" t="str">
        <f>IF(COUNTA(Metadata!A729)=1, IF(OR(NOT(ISBLANK(Metadata!V729)),NOT(ISBLANK(Metadata!W729))),"Yes", "No, neither of these fields have values"),"")</f>
        <v/>
      </c>
    </row>
    <row r="736" spans="1:6">
      <c r="A736" t="str">
        <f>IF(COUNTA(Metadata!A730)=1,ROW(Metadata!A730),"")</f>
        <v/>
      </c>
      <c r="B736" s="31" t="str">
        <f>IF(COUNTA(Metadata!A730)=1,IF(COUNTA(Metadata!L730,Metadata!B730)=2, IF(Metadata!L730=Metadata!B730, "No", "Yes"), "One (or both) of these fields are empty"),"")</f>
        <v/>
      </c>
      <c r="C736" t="str">
        <f>IF(COUNTA(Metadata!A730)=1,IF(COUNTA(Metadata!B730:'Metadata'!U730)=20, "Yes", "One (or more) of these fields are empty"),"")</f>
        <v/>
      </c>
      <c r="D736" t="str">
        <f>IF(COUNTA(Metadata!A730)=1, IF(ISNUMBER(MATCH(LEFT(Metadata!P730,SEARCH(":",Metadata!P730)-1),'Library and Platform Vocabulary'!$A$117:$A$413,0)), "Yes", "No"),"")</f>
        <v/>
      </c>
      <c r="E736" s="35" t="str">
        <f ca="1">IF(COUNTA(Metadata!A730)=1, IF(OR(Metadata!O730&gt;TODAY(),ISBLANK(Metadata!O730)),"No, date is missing, in the future, or invalid", "Yes"),"")</f>
        <v/>
      </c>
      <c r="F736" s="31" t="str">
        <f>IF(COUNTA(Metadata!A730)=1, IF(OR(NOT(ISBLANK(Metadata!V730)),NOT(ISBLANK(Metadata!W730))),"Yes", "No, neither of these fields have values"),"")</f>
        <v/>
      </c>
    </row>
    <row r="737" spans="1:6">
      <c r="A737" t="str">
        <f>IF(COUNTA(Metadata!A731)=1,ROW(Metadata!A731),"")</f>
        <v/>
      </c>
      <c r="B737" s="31" t="str">
        <f>IF(COUNTA(Metadata!A731)=1,IF(COUNTA(Metadata!L731,Metadata!B731)=2, IF(Metadata!L731=Metadata!B731, "No", "Yes"), "One (or both) of these fields are empty"),"")</f>
        <v/>
      </c>
      <c r="C737" t="str">
        <f>IF(COUNTA(Metadata!A731)=1,IF(COUNTA(Metadata!B731:'Metadata'!U731)=20, "Yes", "One (or more) of these fields are empty"),"")</f>
        <v/>
      </c>
      <c r="D737" t="str">
        <f>IF(COUNTA(Metadata!A731)=1, IF(ISNUMBER(MATCH(LEFT(Metadata!P731,SEARCH(":",Metadata!P731)-1),'Library and Platform Vocabulary'!$A$117:$A$413,0)), "Yes", "No"),"")</f>
        <v/>
      </c>
      <c r="E737" s="35" t="str">
        <f ca="1">IF(COUNTA(Metadata!A731)=1, IF(OR(Metadata!O731&gt;TODAY(),ISBLANK(Metadata!O731)),"No, date is missing, in the future, or invalid", "Yes"),"")</f>
        <v/>
      </c>
      <c r="F737" s="31" t="str">
        <f>IF(COUNTA(Metadata!A731)=1, IF(OR(NOT(ISBLANK(Metadata!V731)),NOT(ISBLANK(Metadata!W731))),"Yes", "No, neither of these fields have values"),"")</f>
        <v/>
      </c>
    </row>
    <row r="738" spans="1:6">
      <c r="A738" t="str">
        <f>IF(COUNTA(Metadata!A732)=1,ROW(Metadata!A732),"")</f>
        <v/>
      </c>
      <c r="B738" s="31" t="str">
        <f>IF(COUNTA(Metadata!A732)=1,IF(COUNTA(Metadata!L732,Metadata!B732)=2, IF(Metadata!L732=Metadata!B732, "No", "Yes"), "One (or both) of these fields are empty"),"")</f>
        <v/>
      </c>
      <c r="C738" t="str">
        <f>IF(COUNTA(Metadata!A732)=1,IF(COUNTA(Metadata!B732:'Metadata'!U732)=20, "Yes", "One (or more) of these fields are empty"),"")</f>
        <v/>
      </c>
      <c r="D738" t="str">
        <f>IF(COUNTA(Metadata!A732)=1, IF(ISNUMBER(MATCH(LEFT(Metadata!P732,SEARCH(":",Metadata!P732)-1),'Library and Platform Vocabulary'!$A$117:$A$413,0)), "Yes", "No"),"")</f>
        <v/>
      </c>
      <c r="E738" s="35" t="str">
        <f ca="1">IF(COUNTA(Metadata!A732)=1, IF(OR(Metadata!O732&gt;TODAY(),ISBLANK(Metadata!O732)),"No, date is missing, in the future, or invalid", "Yes"),"")</f>
        <v/>
      </c>
      <c r="F738" s="31" t="str">
        <f>IF(COUNTA(Metadata!A732)=1, IF(OR(NOT(ISBLANK(Metadata!V732)),NOT(ISBLANK(Metadata!W732))),"Yes", "No, neither of these fields have values"),"")</f>
        <v/>
      </c>
    </row>
    <row r="739" spans="1:6">
      <c r="A739" t="str">
        <f>IF(COUNTA(Metadata!A733)=1,ROW(Metadata!A733),"")</f>
        <v/>
      </c>
      <c r="B739" s="31" t="str">
        <f>IF(COUNTA(Metadata!A733)=1,IF(COUNTA(Metadata!L733,Metadata!B733)=2, IF(Metadata!L733=Metadata!B733, "No", "Yes"), "One (or both) of these fields are empty"),"")</f>
        <v/>
      </c>
      <c r="C739" t="str">
        <f>IF(COUNTA(Metadata!A733)=1,IF(COUNTA(Metadata!B733:'Metadata'!U733)=20, "Yes", "One (or more) of these fields are empty"),"")</f>
        <v/>
      </c>
      <c r="D739" t="str">
        <f>IF(COUNTA(Metadata!A733)=1, IF(ISNUMBER(MATCH(LEFT(Metadata!P733,SEARCH(":",Metadata!P733)-1),'Library and Platform Vocabulary'!$A$117:$A$413,0)), "Yes", "No"),"")</f>
        <v/>
      </c>
      <c r="E739" s="35" t="str">
        <f ca="1">IF(COUNTA(Metadata!A733)=1, IF(OR(Metadata!O733&gt;TODAY(),ISBLANK(Metadata!O733)),"No, date is missing, in the future, or invalid", "Yes"),"")</f>
        <v/>
      </c>
      <c r="F739" s="31" t="str">
        <f>IF(COUNTA(Metadata!A733)=1, IF(OR(NOT(ISBLANK(Metadata!V733)),NOT(ISBLANK(Metadata!W733))),"Yes", "No, neither of these fields have values"),"")</f>
        <v/>
      </c>
    </row>
    <row r="740" spans="1:6">
      <c r="A740" t="str">
        <f>IF(COUNTA(Metadata!A734)=1,ROW(Metadata!A734),"")</f>
        <v/>
      </c>
      <c r="B740" s="31" t="str">
        <f>IF(COUNTA(Metadata!A734)=1,IF(COUNTA(Metadata!L734,Metadata!B734)=2, IF(Metadata!L734=Metadata!B734, "No", "Yes"), "One (or both) of these fields are empty"),"")</f>
        <v/>
      </c>
      <c r="C740" t="str">
        <f>IF(COUNTA(Metadata!A734)=1,IF(COUNTA(Metadata!B734:'Metadata'!U734)=20, "Yes", "One (or more) of these fields are empty"),"")</f>
        <v/>
      </c>
      <c r="D740" t="str">
        <f>IF(COUNTA(Metadata!A734)=1, IF(ISNUMBER(MATCH(LEFT(Metadata!P734,SEARCH(":",Metadata!P734)-1),'Library and Platform Vocabulary'!$A$117:$A$413,0)), "Yes", "No"),"")</f>
        <v/>
      </c>
      <c r="E740" s="35" t="str">
        <f ca="1">IF(COUNTA(Metadata!A734)=1, IF(OR(Metadata!O734&gt;TODAY(),ISBLANK(Metadata!O734)),"No, date is missing, in the future, or invalid", "Yes"),"")</f>
        <v/>
      </c>
      <c r="F740" s="31" t="str">
        <f>IF(COUNTA(Metadata!A734)=1, IF(OR(NOT(ISBLANK(Metadata!V734)),NOT(ISBLANK(Metadata!W734))),"Yes", "No, neither of these fields have values"),"")</f>
        <v/>
      </c>
    </row>
    <row r="741" spans="1:6">
      <c r="A741" t="str">
        <f>IF(COUNTA(Metadata!A735)=1,ROW(Metadata!A735),"")</f>
        <v/>
      </c>
      <c r="B741" s="31" t="str">
        <f>IF(COUNTA(Metadata!A735)=1,IF(COUNTA(Metadata!L735,Metadata!B735)=2, IF(Metadata!L735=Metadata!B735, "No", "Yes"), "One (or both) of these fields are empty"),"")</f>
        <v/>
      </c>
      <c r="C741" t="str">
        <f>IF(COUNTA(Metadata!A735)=1,IF(COUNTA(Metadata!B735:'Metadata'!U735)=20, "Yes", "One (or more) of these fields are empty"),"")</f>
        <v/>
      </c>
      <c r="D741" t="str">
        <f>IF(COUNTA(Metadata!A735)=1, IF(ISNUMBER(MATCH(LEFT(Metadata!P735,SEARCH(":",Metadata!P735)-1),'Library and Platform Vocabulary'!$A$117:$A$413,0)), "Yes", "No"),"")</f>
        <v/>
      </c>
      <c r="E741" s="35" t="str">
        <f ca="1">IF(COUNTA(Metadata!A735)=1, IF(OR(Metadata!O735&gt;TODAY(),ISBLANK(Metadata!O735)),"No, date is missing, in the future, or invalid", "Yes"),"")</f>
        <v/>
      </c>
      <c r="F741" s="31" t="str">
        <f>IF(COUNTA(Metadata!A735)=1, IF(OR(NOT(ISBLANK(Metadata!V735)),NOT(ISBLANK(Metadata!W735))),"Yes", "No, neither of these fields have values"),"")</f>
        <v/>
      </c>
    </row>
    <row r="742" spans="1:6">
      <c r="A742" t="str">
        <f>IF(COUNTA(Metadata!A736)=1,ROW(Metadata!A736),"")</f>
        <v/>
      </c>
      <c r="B742" s="31" t="str">
        <f>IF(COUNTA(Metadata!A736)=1,IF(COUNTA(Metadata!L736,Metadata!B736)=2, IF(Metadata!L736=Metadata!B736, "No", "Yes"), "One (or both) of these fields are empty"),"")</f>
        <v/>
      </c>
      <c r="C742" t="str">
        <f>IF(COUNTA(Metadata!A736)=1,IF(COUNTA(Metadata!B736:'Metadata'!U736)=20, "Yes", "One (or more) of these fields are empty"),"")</f>
        <v/>
      </c>
      <c r="D742" t="str">
        <f>IF(COUNTA(Metadata!A736)=1, IF(ISNUMBER(MATCH(LEFT(Metadata!P736,SEARCH(":",Metadata!P736)-1),'Library and Platform Vocabulary'!$A$117:$A$413,0)), "Yes", "No"),"")</f>
        <v/>
      </c>
      <c r="E742" s="35" t="str">
        <f ca="1">IF(COUNTA(Metadata!A736)=1, IF(OR(Metadata!O736&gt;TODAY(),ISBLANK(Metadata!O736)),"No, date is missing, in the future, or invalid", "Yes"),"")</f>
        <v/>
      </c>
      <c r="F742" s="31" t="str">
        <f>IF(COUNTA(Metadata!A736)=1, IF(OR(NOT(ISBLANK(Metadata!V736)),NOT(ISBLANK(Metadata!W736))),"Yes", "No, neither of these fields have values"),"")</f>
        <v/>
      </c>
    </row>
    <row r="743" spans="1:6">
      <c r="A743" t="str">
        <f>IF(COUNTA(Metadata!A737)=1,ROW(Metadata!A737),"")</f>
        <v/>
      </c>
      <c r="B743" s="31" t="str">
        <f>IF(COUNTA(Metadata!A737)=1,IF(COUNTA(Metadata!L737,Metadata!B737)=2, IF(Metadata!L737=Metadata!B737, "No", "Yes"), "One (or both) of these fields are empty"),"")</f>
        <v/>
      </c>
      <c r="C743" t="str">
        <f>IF(COUNTA(Metadata!A737)=1,IF(COUNTA(Metadata!B737:'Metadata'!U737)=20, "Yes", "One (or more) of these fields are empty"),"")</f>
        <v/>
      </c>
      <c r="D743" t="str">
        <f>IF(COUNTA(Metadata!A737)=1, IF(ISNUMBER(MATCH(LEFT(Metadata!P737,SEARCH(":",Metadata!P737)-1),'Library and Platform Vocabulary'!$A$117:$A$413,0)), "Yes", "No"),"")</f>
        <v/>
      </c>
      <c r="E743" s="35" t="str">
        <f ca="1">IF(COUNTA(Metadata!A737)=1, IF(OR(Metadata!O737&gt;TODAY(),ISBLANK(Metadata!O737)),"No, date is missing, in the future, or invalid", "Yes"),"")</f>
        <v/>
      </c>
      <c r="F743" s="31" t="str">
        <f>IF(COUNTA(Metadata!A737)=1, IF(OR(NOT(ISBLANK(Metadata!V737)),NOT(ISBLANK(Metadata!W737))),"Yes", "No, neither of these fields have values"),"")</f>
        <v/>
      </c>
    </row>
    <row r="744" spans="1:6">
      <c r="A744" t="str">
        <f>IF(COUNTA(Metadata!A738)=1,ROW(Metadata!A738),"")</f>
        <v/>
      </c>
      <c r="B744" s="31" t="str">
        <f>IF(COUNTA(Metadata!A738)=1,IF(COUNTA(Metadata!L738,Metadata!B738)=2, IF(Metadata!L738=Metadata!B738, "No", "Yes"), "One (or both) of these fields are empty"),"")</f>
        <v/>
      </c>
      <c r="C744" t="str">
        <f>IF(COUNTA(Metadata!A738)=1,IF(COUNTA(Metadata!B738:'Metadata'!U738)=20, "Yes", "One (or more) of these fields are empty"),"")</f>
        <v/>
      </c>
      <c r="D744" t="str">
        <f>IF(COUNTA(Metadata!A738)=1, IF(ISNUMBER(MATCH(LEFT(Metadata!P738,SEARCH(":",Metadata!P738)-1),'Library and Platform Vocabulary'!$A$117:$A$413,0)), "Yes", "No"),"")</f>
        <v/>
      </c>
      <c r="E744" s="35" t="str">
        <f ca="1">IF(COUNTA(Metadata!A738)=1, IF(OR(Metadata!O738&gt;TODAY(),ISBLANK(Metadata!O738)),"No, date is missing, in the future, or invalid", "Yes"),"")</f>
        <v/>
      </c>
      <c r="F744" s="31" t="str">
        <f>IF(COUNTA(Metadata!A738)=1, IF(OR(NOT(ISBLANK(Metadata!V738)),NOT(ISBLANK(Metadata!W738))),"Yes", "No, neither of these fields have values"),"")</f>
        <v/>
      </c>
    </row>
    <row r="745" spans="1:6">
      <c r="A745" t="str">
        <f>IF(COUNTA(Metadata!A739)=1,ROW(Metadata!A739),"")</f>
        <v/>
      </c>
      <c r="B745" s="31" t="str">
        <f>IF(COUNTA(Metadata!A739)=1,IF(COUNTA(Metadata!L739,Metadata!B739)=2, IF(Metadata!L739=Metadata!B739, "No", "Yes"), "One (or both) of these fields are empty"),"")</f>
        <v/>
      </c>
      <c r="C745" t="str">
        <f>IF(COUNTA(Metadata!A739)=1,IF(COUNTA(Metadata!B739:'Metadata'!U739)=20, "Yes", "One (or more) of these fields are empty"),"")</f>
        <v/>
      </c>
      <c r="D745" t="str">
        <f>IF(COUNTA(Metadata!A739)=1, IF(ISNUMBER(MATCH(LEFT(Metadata!P739,SEARCH(":",Metadata!P739)-1),'Library and Platform Vocabulary'!$A$117:$A$413,0)), "Yes", "No"),"")</f>
        <v/>
      </c>
      <c r="E745" s="35" t="str">
        <f ca="1">IF(COUNTA(Metadata!A739)=1, IF(OR(Metadata!O739&gt;TODAY(),ISBLANK(Metadata!O739)),"No, date is missing, in the future, or invalid", "Yes"),"")</f>
        <v/>
      </c>
      <c r="F745" s="31" t="str">
        <f>IF(COUNTA(Metadata!A739)=1, IF(OR(NOT(ISBLANK(Metadata!V739)),NOT(ISBLANK(Metadata!W739))),"Yes", "No, neither of these fields have values"),"")</f>
        <v/>
      </c>
    </row>
    <row r="746" spans="1:6">
      <c r="A746" t="str">
        <f>IF(COUNTA(Metadata!A740)=1,ROW(Metadata!A740),"")</f>
        <v/>
      </c>
      <c r="B746" s="31" t="str">
        <f>IF(COUNTA(Metadata!A740)=1,IF(COUNTA(Metadata!L740,Metadata!B740)=2, IF(Metadata!L740=Metadata!B740, "No", "Yes"), "One (or both) of these fields are empty"),"")</f>
        <v/>
      </c>
      <c r="C746" t="str">
        <f>IF(COUNTA(Metadata!A740)=1,IF(COUNTA(Metadata!B740:'Metadata'!U740)=20, "Yes", "One (or more) of these fields are empty"),"")</f>
        <v/>
      </c>
      <c r="D746" t="str">
        <f>IF(COUNTA(Metadata!A740)=1, IF(ISNUMBER(MATCH(LEFT(Metadata!P740,SEARCH(":",Metadata!P740)-1),'Library and Platform Vocabulary'!$A$117:$A$413,0)), "Yes", "No"),"")</f>
        <v/>
      </c>
      <c r="E746" s="35" t="str">
        <f ca="1">IF(COUNTA(Metadata!A740)=1, IF(OR(Metadata!O740&gt;TODAY(),ISBLANK(Metadata!O740)),"No, date is missing, in the future, or invalid", "Yes"),"")</f>
        <v/>
      </c>
      <c r="F746" s="31" t="str">
        <f>IF(COUNTA(Metadata!A740)=1, IF(OR(NOT(ISBLANK(Metadata!V740)),NOT(ISBLANK(Metadata!W740))),"Yes", "No, neither of these fields have values"),"")</f>
        <v/>
      </c>
    </row>
    <row r="747" spans="1:6">
      <c r="A747" t="str">
        <f>IF(COUNTA(Metadata!A741)=1,ROW(Metadata!A741),"")</f>
        <v/>
      </c>
      <c r="B747" s="31" t="str">
        <f>IF(COUNTA(Metadata!A741)=1,IF(COUNTA(Metadata!L741,Metadata!B741)=2, IF(Metadata!L741=Metadata!B741, "No", "Yes"), "One (or both) of these fields are empty"),"")</f>
        <v/>
      </c>
      <c r="C747" t="str">
        <f>IF(COUNTA(Metadata!A741)=1,IF(COUNTA(Metadata!B741:'Metadata'!U741)=20, "Yes", "One (or more) of these fields are empty"),"")</f>
        <v/>
      </c>
      <c r="D747" t="str">
        <f>IF(COUNTA(Metadata!A741)=1, IF(ISNUMBER(MATCH(LEFT(Metadata!P741,SEARCH(":",Metadata!P741)-1),'Library and Platform Vocabulary'!$A$117:$A$413,0)), "Yes", "No"),"")</f>
        <v/>
      </c>
      <c r="E747" s="35" t="str">
        <f ca="1">IF(COUNTA(Metadata!A741)=1, IF(OR(Metadata!O741&gt;TODAY(),ISBLANK(Metadata!O741)),"No, date is missing, in the future, or invalid", "Yes"),"")</f>
        <v/>
      </c>
      <c r="F747" s="31" t="str">
        <f>IF(COUNTA(Metadata!A741)=1, IF(OR(NOT(ISBLANK(Metadata!V741)),NOT(ISBLANK(Metadata!W741))),"Yes", "No, neither of these fields have values"),"")</f>
        <v/>
      </c>
    </row>
    <row r="748" spans="1:6">
      <c r="A748" t="str">
        <f>IF(COUNTA(Metadata!A742)=1,ROW(Metadata!A742),"")</f>
        <v/>
      </c>
      <c r="B748" s="31" t="str">
        <f>IF(COUNTA(Metadata!A742)=1,IF(COUNTA(Metadata!L742,Metadata!B742)=2, IF(Metadata!L742=Metadata!B742, "No", "Yes"), "One (or both) of these fields are empty"),"")</f>
        <v/>
      </c>
      <c r="C748" t="str">
        <f>IF(COUNTA(Metadata!A742)=1,IF(COUNTA(Metadata!B742:'Metadata'!U742)=20, "Yes", "One (or more) of these fields are empty"),"")</f>
        <v/>
      </c>
      <c r="D748" t="str">
        <f>IF(COUNTA(Metadata!A742)=1, IF(ISNUMBER(MATCH(LEFT(Metadata!P742,SEARCH(":",Metadata!P742)-1),'Library and Platform Vocabulary'!$A$117:$A$413,0)), "Yes", "No"),"")</f>
        <v/>
      </c>
      <c r="E748" s="35" t="str">
        <f ca="1">IF(COUNTA(Metadata!A742)=1, IF(OR(Metadata!O742&gt;TODAY(),ISBLANK(Metadata!O742)),"No, date is missing, in the future, or invalid", "Yes"),"")</f>
        <v/>
      </c>
      <c r="F748" s="31" t="str">
        <f>IF(COUNTA(Metadata!A742)=1, IF(OR(NOT(ISBLANK(Metadata!V742)),NOT(ISBLANK(Metadata!W742))),"Yes", "No, neither of these fields have values"),"")</f>
        <v/>
      </c>
    </row>
    <row r="749" spans="1:6">
      <c r="A749" t="str">
        <f>IF(COUNTA(Metadata!A743)=1,ROW(Metadata!A743),"")</f>
        <v/>
      </c>
      <c r="B749" s="31" t="str">
        <f>IF(COUNTA(Metadata!A743)=1,IF(COUNTA(Metadata!L743,Metadata!B743)=2, IF(Metadata!L743=Metadata!B743, "No", "Yes"), "One (or both) of these fields are empty"),"")</f>
        <v/>
      </c>
      <c r="C749" t="str">
        <f>IF(COUNTA(Metadata!A743)=1,IF(COUNTA(Metadata!B743:'Metadata'!U743)=20, "Yes", "One (or more) of these fields are empty"),"")</f>
        <v/>
      </c>
      <c r="D749" t="str">
        <f>IF(COUNTA(Metadata!A743)=1, IF(ISNUMBER(MATCH(LEFT(Metadata!P743,SEARCH(":",Metadata!P743)-1),'Library and Platform Vocabulary'!$A$117:$A$413,0)), "Yes", "No"),"")</f>
        <v/>
      </c>
      <c r="E749" s="35" t="str">
        <f ca="1">IF(COUNTA(Metadata!A743)=1, IF(OR(Metadata!O743&gt;TODAY(),ISBLANK(Metadata!O743)),"No, date is missing, in the future, or invalid", "Yes"),"")</f>
        <v/>
      </c>
      <c r="F749" s="31" t="str">
        <f>IF(COUNTA(Metadata!A743)=1, IF(OR(NOT(ISBLANK(Metadata!V743)),NOT(ISBLANK(Metadata!W743))),"Yes", "No, neither of these fields have values"),"")</f>
        <v/>
      </c>
    </row>
    <row r="750" spans="1:6">
      <c r="A750" t="str">
        <f>IF(COUNTA(Metadata!A744)=1,ROW(Metadata!A744),"")</f>
        <v/>
      </c>
      <c r="B750" s="31" t="str">
        <f>IF(COUNTA(Metadata!A744)=1,IF(COUNTA(Metadata!L744,Metadata!B744)=2, IF(Metadata!L744=Metadata!B744, "No", "Yes"), "One (or both) of these fields are empty"),"")</f>
        <v/>
      </c>
      <c r="C750" t="str">
        <f>IF(COUNTA(Metadata!A744)=1,IF(COUNTA(Metadata!B744:'Metadata'!U744)=20, "Yes", "One (or more) of these fields are empty"),"")</f>
        <v/>
      </c>
      <c r="D750" t="str">
        <f>IF(COUNTA(Metadata!A744)=1, IF(ISNUMBER(MATCH(LEFT(Metadata!P744,SEARCH(":",Metadata!P744)-1),'Library and Platform Vocabulary'!$A$117:$A$413,0)), "Yes", "No"),"")</f>
        <v/>
      </c>
      <c r="E750" s="35" t="str">
        <f ca="1">IF(COUNTA(Metadata!A744)=1, IF(OR(Metadata!O744&gt;TODAY(),ISBLANK(Metadata!O744)),"No, date is missing, in the future, or invalid", "Yes"),"")</f>
        <v/>
      </c>
      <c r="F750" s="31" t="str">
        <f>IF(COUNTA(Metadata!A744)=1, IF(OR(NOT(ISBLANK(Metadata!V744)),NOT(ISBLANK(Metadata!W744))),"Yes", "No, neither of these fields have values"),"")</f>
        <v/>
      </c>
    </row>
    <row r="751" spans="1:6">
      <c r="A751" t="str">
        <f>IF(COUNTA(Metadata!A745)=1,ROW(Metadata!A745),"")</f>
        <v/>
      </c>
      <c r="B751" s="31" t="str">
        <f>IF(COUNTA(Metadata!A745)=1,IF(COUNTA(Metadata!L745,Metadata!B745)=2, IF(Metadata!L745=Metadata!B745, "No", "Yes"), "One (or both) of these fields are empty"),"")</f>
        <v/>
      </c>
      <c r="C751" t="str">
        <f>IF(COUNTA(Metadata!A745)=1,IF(COUNTA(Metadata!B745:'Metadata'!U745)=20, "Yes", "One (or more) of these fields are empty"),"")</f>
        <v/>
      </c>
      <c r="D751" t="str">
        <f>IF(COUNTA(Metadata!A745)=1, IF(ISNUMBER(MATCH(LEFT(Metadata!P745,SEARCH(":",Metadata!P745)-1),'Library and Platform Vocabulary'!$A$117:$A$413,0)), "Yes", "No"),"")</f>
        <v/>
      </c>
      <c r="E751" s="35" t="str">
        <f ca="1">IF(COUNTA(Metadata!A745)=1, IF(OR(Metadata!O745&gt;TODAY(),ISBLANK(Metadata!O745)),"No, date is missing, in the future, or invalid", "Yes"),"")</f>
        <v/>
      </c>
      <c r="F751" s="31" t="str">
        <f>IF(COUNTA(Metadata!A745)=1, IF(OR(NOT(ISBLANK(Metadata!V745)),NOT(ISBLANK(Metadata!W745))),"Yes", "No, neither of these fields have values"),"")</f>
        <v/>
      </c>
    </row>
    <row r="752" spans="1:6">
      <c r="A752" t="str">
        <f>IF(COUNTA(Metadata!A746)=1,ROW(Metadata!A746),"")</f>
        <v/>
      </c>
      <c r="B752" s="31" t="str">
        <f>IF(COUNTA(Metadata!A746)=1,IF(COUNTA(Metadata!L746,Metadata!B746)=2, IF(Metadata!L746=Metadata!B746, "No", "Yes"), "One (or both) of these fields are empty"),"")</f>
        <v/>
      </c>
      <c r="C752" t="str">
        <f>IF(COUNTA(Metadata!A746)=1,IF(COUNTA(Metadata!B746:'Metadata'!U746)=20, "Yes", "One (or more) of these fields are empty"),"")</f>
        <v/>
      </c>
      <c r="D752" t="str">
        <f>IF(COUNTA(Metadata!A746)=1, IF(ISNUMBER(MATCH(LEFT(Metadata!P746,SEARCH(":",Metadata!P746)-1),'Library and Platform Vocabulary'!$A$117:$A$413,0)), "Yes", "No"),"")</f>
        <v/>
      </c>
      <c r="E752" s="35" t="str">
        <f ca="1">IF(COUNTA(Metadata!A746)=1, IF(OR(Metadata!O746&gt;TODAY(),ISBLANK(Metadata!O746)),"No, date is missing, in the future, or invalid", "Yes"),"")</f>
        <v/>
      </c>
      <c r="F752" s="31" t="str">
        <f>IF(COUNTA(Metadata!A746)=1, IF(OR(NOT(ISBLANK(Metadata!V746)),NOT(ISBLANK(Metadata!W746))),"Yes", "No, neither of these fields have values"),"")</f>
        <v/>
      </c>
    </row>
    <row r="753" spans="1:6">
      <c r="A753" t="str">
        <f>IF(COUNTA(Metadata!A747)=1,ROW(Metadata!A747),"")</f>
        <v/>
      </c>
      <c r="B753" s="31" t="str">
        <f>IF(COUNTA(Metadata!A747)=1,IF(COUNTA(Metadata!L747,Metadata!B747)=2, IF(Metadata!L747=Metadata!B747, "No", "Yes"), "One (or both) of these fields are empty"),"")</f>
        <v/>
      </c>
      <c r="C753" t="str">
        <f>IF(COUNTA(Metadata!A747)=1,IF(COUNTA(Metadata!B747:'Metadata'!U747)=20, "Yes", "One (or more) of these fields are empty"),"")</f>
        <v/>
      </c>
      <c r="D753" t="str">
        <f>IF(COUNTA(Metadata!A747)=1, IF(ISNUMBER(MATCH(LEFT(Metadata!P747,SEARCH(":",Metadata!P747)-1),'Library and Platform Vocabulary'!$A$117:$A$413,0)), "Yes", "No"),"")</f>
        <v/>
      </c>
      <c r="E753" s="35" t="str">
        <f ca="1">IF(COUNTA(Metadata!A747)=1, IF(OR(Metadata!O747&gt;TODAY(),ISBLANK(Metadata!O747)),"No, date is missing, in the future, or invalid", "Yes"),"")</f>
        <v/>
      </c>
      <c r="F753" s="31" t="str">
        <f>IF(COUNTA(Metadata!A747)=1, IF(OR(NOT(ISBLANK(Metadata!V747)),NOT(ISBLANK(Metadata!W747))),"Yes", "No, neither of these fields have values"),"")</f>
        <v/>
      </c>
    </row>
    <row r="754" spans="1:6">
      <c r="A754" t="str">
        <f>IF(COUNTA(Metadata!A748)=1,ROW(Metadata!A748),"")</f>
        <v/>
      </c>
      <c r="B754" s="31" t="str">
        <f>IF(COUNTA(Metadata!A748)=1,IF(COUNTA(Metadata!L748,Metadata!B748)=2, IF(Metadata!L748=Metadata!B748, "No", "Yes"), "One (or both) of these fields are empty"),"")</f>
        <v/>
      </c>
      <c r="C754" t="str">
        <f>IF(COUNTA(Metadata!A748)=1,IF(COUNTA(Metadata!B748:'Metadata'!U748)=20, "Yes", "One (or more) of these fields are empty"),"")</f>
        <v/>
      </c>
      <c r="D754" t="str">
        <f>IF(COUNTA(Metadata!A748)=1, IF(ISNUMBER(MATCH(LEFT(Metadata!P748,SEARCH(":",Metadata!P748)-1),'Library and Platform Vocabulary'!$A$117:$A$413,0)), "Yes", "No"),"")</f>
        <v/>
      </c>
      <c r="E754" s="35" t="str">
        <f ca="1">IF(COUNTA(Metadata!A748)=1, IF(OR(Metadata!O748&gt;TODAY(),ISBLANK(Metadata!O748)),"No, date is missing, in the future, or invalid", "Yes"),"")</f>
        <v/>
      </c>
      <c r="F754" s="31" t="str">
        <f>IF(COUNTA(Metadata!A748)=1, IF(OR(NOT(ISBLANK(Metadata!V748)),NOT(ISBLANK(Metadata!W748))),"Yes", "No, neither of these fields have values"),"")</f>
        <v/>
      </c>
    </row>
    <row r="755" spans="1:6">
      <c r="A755" t="str">
        <f>IF(COUNTA(Metadata!A749)=1,ROW(Metadata!A749),"")</f>
        <v/>
      </c>
      <c r="B755" s="31" t="str">
        <f>IF(COUNTA(Metadata!A749)=1,IF(COUNTA(Metadata!L749,Metadata!B749)=2, IF(Metadata!L749=Metadata!B749, "No", "Yes"), "One (or both) of these fields are empty"),"")</f>
        <v/>
      </c>
      <c r="C755" t="str">
        <f>IF(COUNTA(Metadata!A749)=1,IF(COUNTA(Metadata!B749:'Metadata'!U749)=20, "Yes", "One (or more) of these fields are empty"),"")</f>
        <v/>
      </c>
      <c r="D755" t="str">
        <f>IF(COUNTA(Metadata!A749)=1, IF(ISNUMBER(MATCH(LEFT(Metadata!P749,SEARCH(":",Metadata!P749)-1),'Library and Platform Vocabulary'!$A$117:$A$413,0)), "Yes", "No"),"")</f>
        <v/>
      </c>
      <c r="E755" s="35" t="str">
        <f ca="1">IF(COUNTA(Metadata!A749)=1, IF(OR(Metadata!O749&gt;TODAY(),ISBLANK(Metadata!O749)),"No, date is missing, in the future, or invalid", "Yes"),"")</f>
        <v/>
      </c>
      <c r="F755" s="31" t="str">
        <f>IF(COUNTA(Metadata!A749)=1, IF(OR(NOT(ISBLANK(Metadata!V749)),NOT(ISBLANK(Metadata!W749))),"Yes", "No, neither of these fields have values"),"")</f>
        <v/>
      </c>
    </row>
    <row r="756" spans="1:6">
      <c r="A756" t="str">
        <f>IF(COUNTA(Metadata!A750)=1,ROW(Metadata!A750),"")</f>
        <v/>
      </c>
      <c r="B756" s="31" t="str">
        <f>IF(COUNTA(Metadata!A750)=1,IF(COUNTA(Metadata!L750,Metadata!B750)=2, IF(Metadata!L750=Metadata!B750, "No", "Yes"), "One (or both) of these fields are empty"),"")</f>
        <v/>
      </c>
      <c r="C756" t="str">
        <f>IF(COUNTA(Metadata!A750)=1,IF(COUNTA(Metadata!B750:'Metadata'!U750)=20, "Yes", "One (or more) of these fields are empty"),"")</f>
        <v/>
      </c>
      <c r="D756" t="str">
        <f>IF(COUNTA(Metadata!A750)=1, IF(ISNUMBER(MATCH(LEFT(Metadata!P750,SEARCH(":",Metadata!P750)-1),'Library and Platform Vocabulary'!$A$117:$A$413,0)), "Yes", "No"),"")</f>
        <v/>
      </c>
      <c r="E756" s="35" t="str">
        <f ca="1">IF(COUNTA(Metadata!A750)=1, IF(OR(Metadata!O750&gt;TODAY(),ISBLANK(Metadata!O750)),"No, date is missing, in the future, or invalid", "Yes"),"")</f>
        <v/>
      </c>
      <c r="F756" s="31" t="str">
        <f>IF(COUNTA(Metadata!A750)=1, IF(OR(NOT(ISBLANK(Metadata!V750)),NOT(ISBLANK(Metadata!W750))),"Yes", "No, neither of these fields have values"),"")</f>
        <v/>
      </c>
    </row>
    <row r="757" spans="1:6">
      <c r="A757" t="str">
        <f>IF(COUNTA(Metadata!A751)=1,ROW(Metadata!A751),"")</f>
        <v/>
      </c>
      <c r="B757" s="31" t="str">
        <f>IF(COUNTA(Metadata!A751)=1,IF(COUNTA(Metadata!L751,Metadata!B751)=2, IF(Metadata!L751=Metadata!B751, "No", "Yes"), "One (or both) of these fields are empty"),"")</f>
        <v/>
      </c>
      <c r="C757" t="str">
        <f>IF(COUNTA(Metadata!A751)=1,IF(COUNTA(Metadata!B751:'Metadata'!U751)=20, "Yes", "One (or more) of these fields are empty"),"")</f>
        <v/>
      </c>
      <c r="D757" t="str">
        <f>IF(COUNTA(Metadata!A751)=1, IF(ISNUMBER(MATCH(LEFT(Metadata!P751,SEARCH(":",Metadata!P751)-1),'Library and Platform Vocabulary'!$A$117:$A$413,0)), "Yes", "No"),"")</f>
        <v/>
      </c>
      <c r="E757" s="35" t="str">
        <f ca="1">IF(COUNTA(Metadata!A751)=1, IF(OR(Metadata!O751&gt;TODAY(),ISBLANK(Metadata!O751)),"No, date is missing, in the future, or invalid", "Yes"),"")</f>
        <v/>
      </c>
      <c r="F757" s="31" t="str">
        <f>IF(COUNTA(Metadata!A751)=1, IF(OR(NOT(ISBLANK(Metadata!V751)),NOT(ISBLANK(Metadata!W751))),"Yes", "No, neither of these fields have values"),"")</f>
        <v/>
      </c>
    </row>
    <row r="758" spans="1:6">
      <c r="A758" t="str">
        <f>IF(COUNTA(Metadata!A752)=1,ROW(Metadata!A752),"")</f>
        <v/>
      </c>
      <c r="B758" s="31" t="str">
        <f>IF(COUNTA(Metadata!A752)=1,IF(COUNTA(Metadata!L752,Metadata!B752)=2, IF(Metadata!L752=Metadata!B752, "No", "Yes"), "One (or both) of these fields are empty"),"")</f>
        <v/>
      </c>
      <c r="C758" t="str">
        <f>IF(COUNTA(Metadata!A752)=1,IF(COUNTA(Metadata!B752:'Metadata'!U752)=20, "Yes", "One (or more) of these fields are empty"),"")</f>
        <v/>
      </c>
      <c r="D758" t="str">
        <f>IF(COUNTA(Metadata!A752)=1, IF(ISNUMBER(MATCH(LEFT(Metadata!P752,SEARCH(":",Metadata!P752)-1),'Library and Platform Vocabulary'!$A$117:$A$413,0)), "Yes", "No"),"")</f>
        <v/>
      </c>
      <c r="E758" s="35" t="str">
        <f ca="1">IF(COUNTA(Metadata!A752)=1, IF(OR(Metadata!O752&gt;TODAY(),ISBLANK(Metadata!O752)),"No, date is missing, in the future, or invalid", "Yes"),"")</f>
        <v/>
      </c>
      <c r="F758" s="31" t="str">
        <f>IF(COUNTA(Metadata!A752)=1, IF(OR(NOT(ISBLANK(Metadata!V752)),NOT(ISBLANK(Metadata!W752))),"Yes", "No, neither of these fields have values"),"")</f>
        <v/>
      </c>
    </row>
    <row r="759" spans="1:6">
      <c r="A759" t="str">
        <f>IF(COUNTA(Metadata!A753)=1,ROW(Metadata!A753),"")</f>
        <v/>
      </c>
      <c r="B759" s="31" t="str">
        <f>IF(COUNTA(Metadata!A753)=1,IF(COUNTA(Metadata!L753,Metadata!B753)=2, IF(Metadata!L753=Metadata!B753, "No", "Yes"), "One (or both) of these fields are empty"),"")</f>
        <v/>
      </c>
      <c r="C759" t="str">
        <f>IF(COUNTA(Metadata!A753)=1,IF(COUNTA(Metadata!B753:'Metadata'!U753)=20, "Yes", "One (or more) of these fields are empty"),"")</f>
        <v/>
      </c>
      <c r="D759" t="str">
        <f>IF(COUNTA(Metadata!A753)=1, IF(ISNUMBER(MATCH(LEFT(Metadata!P753,SEARCH(":",Metadata!P753)-1),'Library and Platform Vocabulary'!$A$117:$A$413,0)), "Yes", "No"),"")</f>
        <v/>
      </c>
      <c r="E759" s="35" t="str">
        <f ca="1">IF(COUNTA(Metadata!A753)=1, IF(OR(Metadata!O753&gt;TODAY(),ISBLANK(Metadata!O753)),"No, date is missing, in the future, or invalid", "Yes"),"")</f>
        <v/>
      </c>
      <c r="F759" s="31" t="str">
        <f>IF(COUNTA(Metadata!A753)=1, IF(OR(NOT(ISBLANK(Metadata!V753)),NOT(ISBLANK(Metadata!W753))),"Yes", "No, neither of these fields have values"),"")</f>
        <v/>
      </c>
    </row>
    <row r="760" spans="1:6">
      <c r="A760" t="str">
        <f>IF(COUNTA(Metadata!A754)=1,ROW(Metadata!A754),"")</f>
        <v/>
      </c>
      <c r="B760" s="31" t="str">
        <f>IF(COUNTA(Metadata!A754)=1,IF(COUNTA(Metadata!L754,Metadata!B754)=2, IF(Metadata!L754=Metadata!B754, "No", "Yes"), "One (or both) of these fields are empty"),"")</f>
        <v/>
      </c>
      <c r="C760" t="str">
        <f>IF(COUNTA(Metadata!A754)=1,IF(COUNTA(Metadata!B754:'Metadata'!U754)=20, "Yes", "One (or more) of these fields are empty"),"")</f>
        <v/>
      </c>
      <c r="D760" t="str">
        <f>IF(COUNTA(Metadata!A754)=1, IF(ISNUMBER(MATCH(LEFT(Metadata!P754,SEARCH(":",Metadata!P754)-1),'Library and Platform Vocabulary'!$A$117:$A$413,0)), "Yes", "No"),"")</f>
        <v/>
      </c>
      <c r="E760" s="35" t="str">
        <f ca="1">IF(COUNTA(Metadata!A754)=1, IF(OR(Metadata!O754&gt;TODAY(),ISBLANK(Metadata!O754)),"No, date is missing, in the future, or invalid", "Yes"),"")</f>
        <v/>
      </c>
      <c r="F760" s="31" t="str">
        <f>IF(COUNTA(Metadata!A754)=1, IF(OR(NOT(ISBLANK(Metadata!V754)),NOT(ISBLANK(Metadata!W754))),"Yes", "No, neither of these fields have values"),"")</f>
        <v/>
      </c>
    </row>
    <row r="761" spans="1:6">
      <c r="A761" t="str">
        <f>IF(COUNTA(Metadata!A755)=1,ROW(Metadata!A755),"")</f>
        <v/>
      </c>
      <c r="B761" s="31" t="str">
        <f>IF(COUNTA(Metadata!A755)=1,IF(COUNTA(Metadata!L755,Metadata!B755)=2, IF(Metadata!L755=Metadata!B755, "No", "Yes"), "One (or both) of these fields are empty"),"")</f>
        <v/>
      </c>
      <c r="C761" t="str">
        <f>IF(COUNTA(Metadata!A755)=1,IF(COUNTA(Metadata!B755:'Metadata'!U755)=20, "Yes", "One (or more) of these fields are empty"),"")</f>
        <v/>
      </c>
      <c r="D761" t="str">
        <f>IF(COUNTA(Metadata!A755)=1, IF(ISNUMBER(MATCH(LEFT(Metadata!P755,SEARCH(":",Metadata!P755)-1),'Library and Platform Vocabulary'!$A$117:$A$413,0)), "Yes", "No"),"")</f>
        <v/>
      </c>
      <c r="E761" s="35" t="str">
        <f ca="1">IF(COUNTA(Metadata!A755)=1, IF(OR(Metadata!O755&gt;TODAY(),ISBLANK(Metadata!O755)),"No, date is missing, in the future, or invalid", "Yes"),"")</f>
        <v/>
      </c>
      <c r="F761" s="31" t="str">
        <f>IF(COUNTA(Metadata!A755)=1, IF(OR(NOT(ISBLANK(Metadata!V755)),NOT(ISBLANK(Metadata!W755))),"Yes", "No, neither of these fields have values"),"")</f>
        <v/>
      </c>
    </row>
    <row r="762" spans="1:6">
      <c r="A762" t="str">
        <f>IF(COUNTA(Metadata!A756)=1,ROW(Metadata!A756),"")</f>
        <v/>
      </c>
      <c r="B762" s="31" t="str">
        <f>IF(COUNTA(Metadata!A756)=1,IF(COUNTA(Metadata!L756,Metadata!B756)=2, IF(Metadata!L756=Metadata!B756, "No", "Yes"), "One (or both) of these fields are empty"),"")</f>
        <v/>
      </c>
      <c r="C762" t="str">
        <f>IF(COUNTA(Metadata!A756)=1,IF(COUNTA(Metadata!B756:'Metadata'!U756)=20, "Yes", "One (or more) of these fields are empty"),"")</f>
        <v/>
      </c>
      <c r="D762" t="str">
        <f>IF(COUNTA(Metadata!A756)=1, IF(ISNUMBER(MATCH(LEFT(Metadata!P756,SEARCH(":",Metadata!P756)-1),'Library and Platform Vocabulary'!$A$117:$A$413,0)), "Yes", "No"),"")</f>
        <v/>
      </c>
      <c r="E762" s="35" t="str">
        <f ca="1">IF(COUNTA(Metadata!A756)=1, IF(OR(Metadata!O756&gt;TODAY(),ISBLANK(Metadata!O756)),"No, date is missing, in the future, or invalid", "Yes"),"")</f>
        <v/>
      </c>
      <c r="F762" s="31" t="str">
        <f>IF(COUNTA(Metadata!A756)=1, IF(OR(NOT(ISBLANK(Metadata!V756)),NOT(ISBLANK(Metadata!W756))),"Yes", "No, neither of these fields have values"),"")</f>
        <v/>
      </c>
    </row>
    <row r="763" spans="1:6">
      <c r="A763" t="str">
        <f>IF(COUNTA(Metadata!A757)=1,ROW(Metadata!A757),"")</f>
        <v/>
      </c>
      <c r="B763" s="31" t="str">
        <f>IF(COUNTA(Metadata!A757)=1,IF(COUNTA(Metadata!L757,Metadata!B757)=2, IF(Metadata!L757=Metadata!B757, "No", "Yes"), "One (or both) of these fields are empty"),"")</f>
        <v/>
      </c>
      <c r="C763" t="str">
        <f>IF(COUNTA(Metadata!A757)=1,IF(COUNTA(Metadata!B757:'Metadata'!U757)=20, "Yes", "One (or more) of these fields are empty"),"")</f>
        <v/>
      </c>
      <c r="D763" t="str">
        <f>IF(COUNTA(Metadata!A757)=1, IF(ISNUMBER(MATCH(LEFT(Metadata!P757,SEARCH(":",Metadata!P757)-1),'Library and Platform Vocabulary'!$A$117:$A$413,0)), "Yes", "No"),"")</f>
        <v/>
      </c>
      <c r="E763" s="35" t="str">
        <f ca="1">IF(COUNTA(Metadata!A757)=1, IF(OR(Metadata!O757&gt;TODAY(),ISBLANK(Metadata!O757)),"No, date is missing, in the future, or invalid", "Yes"),"")</f>
        <v/>
      </c>
      <c r="F763" s="31" t="str">
        <f>IF(COUNTA(Metadata!A757)=1, IF(OR(NOT(ISBLANK(Metadata!V757)),NOT(ISBLANK(Metadata!W757))),"Yes", "No, neither of these fields have values"),"")</f>
        <v/>
      </c>
    </row>
    <row r="764" spans="1:6">
      <c r="A764" t="str">
        <f>IF(COUNTA(Metadata!A758)=1,ROW(Metadata!A758),"")</f>
        <v/>
      </c>
      <c r="B764" s="31" t="str">
        <f>IF(COUNTA(Metadata!A758)=1,IF(COUNTA(Metadata!L758,Metadata!B758)=2, IF(Metadata!L758=Metadata!B758, "No", "Yes"), "One (or both) of these fields are empty"),"")</f>
        <v/>
      </c>
      <c r="C764" t="str">
        <f>IF(COUNTA(Metadata!A758)=1,IF(COUNTA(Metadata!B758:'Metadata'!U758)=20, "Yes", "One (or more) of these fields are empty"),"")</f>
        <v/>
      </c>
      <c r="D764" t="str">
        <f>IF(COUNTA(Metadata!A758)=1, IF(ISNUMBER(MATCH(LEFT(Metadata!P758,SEARCH(":",Metadata!P758)-1),'Library and Platform Vocabulary'!$A$117:$A$413,0)), "Yes", "No"),"")</f>
        <v/>
      </c>
      <c r="E764" s="35" t="str">
        <f ca="1">IF(COUNTA(Metadata!A758)=1, IF(OR(Metadata!O758&gt;TODAY(),ISBLANK(Metadata!O758)),"No, date is missing, in the future, or invalid", "Yes"),"")</f>
        <v/>
      </c>
      <c r="F764" s="31" t="str">
        <f>IF(COUNTA(Metadata!A758)=1, IF(OR(NOT(ISBLANK(Metadata!V758)),NOT(ISBLANK(Metadata!W758))),"Yes", "No, neither of these fields have values"),"")</f>
        <v/>
      </c>
    </row>
    <row r="765" spans="1:6">
      <c r="A765" t="str">
        <f>IF(COUNTA(Metadata!A759)=1,ROW(Metadata!A759),"")</f>
        <v/>
      </c>
      <c r="B765" s="31" t="str">
        <f>IF(COUNTA(Metadata!A759)=1,IF(COUNTA(Metadata!L759,Metadata!B759)=2, IF(Metadata!L759=Metadata!B759, "No", "Yes"), "One (or both) of these fields are empty"),"")</f>
        <v/>
      </c>
      <c r="C765" t="str">
        <f>IF(COUNTA(Metadata!A759)=1,IF(COUNTA(Metadata!B759:'Metadata'!U759)=20, "Yes", "One (or more) of these fields are empty"),"")</f>
        <v/>
      </c>
      <c r="D765" t="str">
        <f>IF(COUNTA(Metadata!A759)=1, IF(ISNUMBER(MATCH(LEFT(Metadata!P759,SEARCH(":",Metadata!P759)-1),'Library and Platform Vocabulary'!$A$117:$A$413,0)), "Yes", "No"),"")</f>
        <v/>
      </c>
      <c r="E765" s="35" t="str">
        <f ca="1">IF(COUNTA(Metadata!A759)=1, IF(OR(Metadata!O759&gt;TODAY(),ISBLANK(Metadata!O759)),"No, date is missing, in the future, or invalid", "Yes"),"")</f>
        <v/>
      </c>
      <c r="F765" s="31" t="str">
        <f>IF(COUNTA(Metadata!A759)=1, IF(OR(NOT(ISBLANK(Metadata!V759)),NOT(ISBLANK(Metadata!W759))),"Yes", "No, neither of these fields have values"),"")</f>
        <v/>
      </c>
    </row>
    <row r="766" spans="1:6">
      <c r="A766" t="str">
        <f>IF(COUNTA(Metadata!A760)=1,ROW(Metadata!A760),"")</f>
        <v/>
      </c>
      <c r="B766" s="31" t="str">
        <f>IF(COUNTA(Metadata!A760)=1,IF(COUNTA(Metadata!L760,Metadata!B760)=2, IF(Metadata!L760=Metadata!B760, "No", "Yes"), "One (or both) of these fields are empty"),"")</f>
        <v/>
      </c>
      <c r="C766" t="str">
        <f>IF(COUNTA(Metadata!A760)=1,IF(COUNTA(Metadata!B760:'Metadata'!U760)=20, "Yes", "One (or more) of these fields are empty"),"")</f>
        <v/>
      </c>
      <c r="D766" t="str">
        <f>IF(COUNTA(Metadata!A760)=1, IF(ISNUMBER(MATCH(LEFT(Metadata!P760,SEARCH(":",Metadata!P760)-1),'Library and Platform Vocabulary'!$A$117:$A$413,0)), "Yes", "No"),"")</f>
        <v/>
      </c>
      <c r="E766" s="35" t="str">
        <f ca="1">IF(COUNTA(Metadata!A760)=1, IF(OR(Metadata!O760&gt;TODAY(),ISBLANK(Metadata!O760)),"No, date is missing, in the future, or invalid", "Yes"),"")</f>
        <v/>
      </c>
      <c r="F766" s="31" t="str">
        <f>IF(COUNTA(Metadata!A760)=1, IF(OR(NOT(ISBLANK(Metadata!V760)),NOT(ISBLANK(Metadata!W760))),"Yes", "No, neither of these fields have values"),"")</f>
        <v/>
      </c>
    </row>
    <row r="767" spans="1:6">
      <c r="A767" t="str">
        <f>IF(COUNTA(Metadata!A761)=1,ROW(Metadata!A761),"")</f>
        <v/>
      </c>
      <c r="B767" s="31" t="str">
        <f>IF(COUNTA(Metadata!A761)=1,IF(COUNTA(Metadata!L761,Metadata!B761)=2, IF(Metadata!L761=Metadata!B761, "No", "Yes"), "One (or both) of these fields are empty"),"")</f>
        <v/>
      </c>
      <c r="C767" t="str">
        <f>IF(COUNTA(Metadata!A761)=1,IF(COUNTA(Metadata!B761:'Metadata'!U761)=20, "Yes", "One (or more) of these fields are empty"),"")</f>
        <v/>
      </c>
      <c r="D767" t="str">
        <f>IF(COUNTA(Metadata!A761)=1, IF(ISNUMBER(MATCH(LEFT(Metadata!P761,SEARCH(":",Metadata!P761)-1),'Library and Platform Vocabulary'!$A$117:$A$413,0)), "Yes", "No"),"")</f>
        <v/>
      </c>
      <c r="E767" s="35" t="str">
        <f ca="1">IF(COUNTA(Metadata!A761)=1, IF(OR(Metadata!O761&gt;TODAY(),ISBLANK(Metadata!O761)),"No, date is missing, in the future, or invalid", "Yes"),"")</f>
        <v/>
      </c>
      <c r="F767" s="31" t="str">
        <f>IF(COUNTA(Metadata!A761)=1, IF(OR(NOT(ISBLANK(Metadata!V761)),NOT(ISBLANK(Metadata!W761))),"Yes", "No, neither of these fields have values"),"")</f>
        <v/>
      </c>
    </row>
    <row r="768" spans="1:6">
      <c r="A768" t="str">
        <f>IF(COUNTA(Metadata!A762)=1,ROW(Metadata!A762),"")</f>
        <v/>
      </c>
      <c r="B768" s="31" t="str">
        <f>IF(COUNTA(Metadata!A762)=1,IF(COUNTA(Metadata!L762,Metadata!B762)=2, IF(Metadata!L762=Metadata!B762, "No", "Yes"), "One (or both) of these fields are empty"),"")</f>
        <v/>
      </c>
      <c r="C768" t="str">
        <f>IF(COUNTA(Metadata!A762)=1,IF(COUNTA(Metadata!B762:'Metadata'!U762)=20, "Yes", "One (or more) of these fields are empty"),"")</f>
        <v/>
      </c>
      <c r="D768" t="str">
        <f>IF(COUNTA(Metadata!A762)=1, IF(ISNUMBER(MATCH(LEFT(Metadata!P762,SEARCH(":",Metadata!P762)-1),'Library and Platform Vocabulary'!$A$117:$A$413,0)), "Yes", "No"),"")</f>
        <v/>
      </c>
      <c r="E768" s="35" t="str">
        <f ca="1">IF(COUNTA(Metadata!A762)=1, IF(OR(Metadata!O762&gt;TODAY(),ISBLANK(Metadata!O762)),"No, date is missing, in the future, or invalid", "Yes"),"")</f>
        <v/>
      </c>
      <c r="F768" s="31" t="str">
        <f>IF(COUNTA(Metadata!A762)=1, IF(OR(NOT(ISBLANK(Metadata!V762)),NOT(ISBLANK(Metadata!W762))),"Yes", "No, neither of these fields have values"),"")</f>
        <v/>
      </c>
    </row>
    <row r="769" spans="1:6">
      <c r="A769" t="str">
        <f>IF(COUNTA(Metadata!A763)=1,ROW(Metadata!A763),"")</f>
        <v/>
      </c>
      <c r="B769" s="31" t="str">
        <f>IF(COUNTA(Metadata!A763)=1,IF(COUNTA(Metadata!L763,Metadata!B763)=2, IF(Metadata!L763=Metadata!B763, "No", "Yes"), "One (or both) of these fields are empty"),"")</f>
        <v/>
      </c>
      <c r="C769" t="str">
        <f>IF(COUNTA(Metadata!A763)=1,IF(COUNTA(Metadata!B763:'Metadata'!U763)=20, "Yes", "One (or more) of these fields are empty"),"")</f>
        <v/>
      </c>
      <c r="D769" t="str">
        <f>IF(COUNTA(Metadata!A763)=1, IF(ISNUMBER(MATCH(LEFT(Metadata!P763,SEARCH(":",Metadata!P763)-1),'Library and Platform Vocabulary'!$A$117:$A$413,0)), "Yes", "No"),"")</f>
        <v/>
      </c>
      <c r="E769" s="35" t="str">
        <f ca="1">IF(COUNTA(Metadata!A763)=1, IF(OR(Metadata!O763&gt;TODAY(),ISBLANK(Metadata!O763)),"No, date is missing, in the future, or invalid", "Yes"),"")</f>
        <v/>
      </c>
      <c r="F769" s="31" t="str">
        <f>IF(COUNTA(Metadata!A763)=1, IF(OR(NOT(ISBLANK(Metadata!V763)),NOT(ISBLANK(Metadata!W763))),"Yes", "No, neither of these fields have values"),"")</f>
        <v/>
      </c>
    </row>
    <row r="770" spans="1:6">
      <c r="A770" t="str">
        <f>IF(COUNTA(Metadata!A764)=1,ROW(Metadata!A764),"")</f>
        <v/>
      </c>
      <c r="B770" s="31" t="str">
        <f>IF(COUNTA(Metadata!A764)=1,IF(COUNTA(Metadata!L764,Metadata!B764)=2, IF(Metadata!L764=Metadata!B764, "No", "Yes"), "One (or both) of these fields are empty"),"")</f>
        <v/>
      </c>
      <c r="C770" t="str">
        <f>IF(COUNTA(Metadata!A764)=1,IF(COUNTA(Metadata!B764:'Metadata'!U764)=20, "Yes", "One (or more) of these fields are empty"),"")</f>
        <v/>
      </c>
      <c r="D770" t="str">
        <f>IF(COUNTA(Metadata!A764)=1, IF(ISNUMBER(MATCH(LEFT(Metadata!P764,SEARCH(":",Metadata!P764)-1),'Library and Platform Vocabulary'!$A$117:$A$413,0)), "Yes", "No"),"")</f>
        <v/>
      </c>
      <c r="E770" s="35" t="str">
        <f ca="1">IF(COUNTA(Metadata!A764)=1, IF(OR(Metadata!O764&gt;TODAY(),ISBLANK(Metadata!O764)),"No, date is missing, in the future, or invalid", "Yes"),"")</f>
        <v/>
      </c>
      <c r="F770" s="31" t="str">
        <f>IF(COUNTA(Metadata!A764)=1, IF(OR(NOT(ISBLANK(Metadata!V764)),NOT(ISBLANK(Metadata!W764))),"Yes", "No, neither of these fields have values"),"")</f>
        <v/>
      </c>
    </row>
    <row r="771" spans="1:6">
      <c r="A771" t="str">
        <f>IF(COUNTA(Metadata!A765)=1,ROW(Metadata!A765),"")</f>
        <v/>
      </c>
      <c r="B771" s="31" t="str">
        <f>IF(COUNTA(Metadata!A765)=1,IF(COUNTA(Metadata!L765,Metadata!B765)=2, IF(Metadata!L765=Metadata!B765, "No", "Yes"), "One (or both) of these fields are empty"),"")</f>
        <v/>
      </c>
      <c r="C771" t="str">
        <f>IF(COUNTA(Metadata!A765)=1,IF(COUNTA(Metadata!B765:'Metadata'!U765)=20, "Yes", "One (or more) of these fields are empty"),"")</f>
        <v/>
      </c>
      <c r="D771" t="str">
        <f>IF(COUNTA(Metadata!A765)=1, IF(ISNUMBER(MATCH(LEFT(Metadata!P765,SEARCH(":",Metadata!P765)-1),'Library and Platform Vocabulary'!$A$117:$A$413,0)), "Yes", "No"),"")</f>
        <v/>
      </c>
      <c r="E771" s="35" t="str">
        <f ca="1">IF(COUNTA(Metadata!A765)=1, IF(OR(Metadata!O765&gt;TODAY(),ISBLANK(Metadata!O765)),"No, date is missing, in the future, or invalid", "Yes"),"")</f>
        <v/>
      </c>
      <c r="F771" s="31" t="str">
        <f>IF(COUNTA(Metadata!A765)=1, IF(OR(NOT(ISBLANK(Metadata!V765)),NOT(ISBLANK(Metadata!W765))),"Yes", "No, neither of these fields have values"),"")</f>
        <v/>
      </c>
    </row>
    <row r="772" spans="1:6">
      <c r="A772" t="str">
        <f>IF(COUNTA(Metadata!A766)=1,ROW(Metadata!A766),"")</f>
        <v/>
      </c>
      <c r="B772" s="31" t="str">
        <f>IF(COUNTA(Metadata!A766)=1,IF(COUNTA(Metadata!L766,Metadata!B766)=2, IF(Metadata!L766=Metadata!B766, "No", "Yes"), "One (or both) of these fields are empty"),"")</f>
        <v/>
      </c>
      <c r="C772" t="str">
        <f>IF(COUNTA(Metadata!A766)=1,IF(COUNTA(Metadata!B766:'Metadata'!U766)=20, "Yes", "One (or more) of these fields are empty"),"")</f>
        <v/>
      </c>
      <c r="D772" t="str">
        <f>IF(COUNTA(Metadata!A766)=1, IF(ISNUMBER(MATCH(LEFT(Metadata!P766,SEARCH(":",Metadata!P766)-1),'Library and Platform Vocabulary'!$A$117:$A$413,0)), "Yes", "No"),"")</f>
        <v/>
      </c>
      <c r="E772" s="35" t="str">
        <f ca="1">IF(COUNTA(Metadata!A766)=1, IF(OR(Metadata!O766&gt;TODAY(),ISBLANK(Metadata!O766)),"No, date is missing, in the future, or invalid", "Yes"),"")</f>
        <v/>
      </c>
      <c r="F772" s="31" t="str">
        <f>IF(COUNTA(Metadata!A766)=1, IF(OR(NOT(ISBLANK(Metadata!V766)),NOT(ISBLANK(Metadata!W766))),"Yes", "No, neither of these fields have values"),"")</f>
        <v/>
      </c>
    </row>
    <row r="773" spans="1:6">
      <c r="A773" t="str">
        <f>IF(COUNTA(Metadata!A767)=1,ROW(Metadata!A767),"")</f>
        <v/>
      </c>
      <c r="B773" s="31" t="str">
        <f>IF(COUNTA(Metadata!A767)=1,IF(COUNTA(Metadata!L767,Metadata!B767)=2, IF(Metadata!L767=Metadata!B767, "No", "Yes"), "One (or both) of these fields are empty"),"")</f>
        <v/>
      </c>
      <c r="C773" t="str">
        <f>IF(COUNTA(Metadata!A767)=1,IF(COUNTA(Metadata!B767:'Metadata'!U767)=20, "Yes", "One (or more) of these fields are empty"),"")</f>
        <v/>
      </c>
      <c r="D773" t="str">
        <f>IF(COUNTA(Metadata!A767)=1, IF(ISNUMBER(MATCH(LEFT(Metadata!P767,SEARCH(":",Metadata!P767)-1),'Library and Platform Vocabulary'!$A$117:$A$413,0)), "Yes", "No"),"")</f>
        <v/>
      </c>
      <c r="E773" s="35" t="str">
        <f ca="1">IF(COUNTA(Metadata!A767)=1, IF(OR(Metadata!O767&gt;TODAY(),ISBLANK(Metadata!O767)),"No, date is missing, in the future, or invalid", "Yes"),"")</f>
        <v/>
      </c>
      <c r="F773" s="31" t="str">
        <f>IF(COUNTA(Metadata!A767)=1, IF(OR(NOT(ISBLANK(Metadata!V767)),NOT(ISBLANK(Metadata!W767))),"Yes", "No, neither of these fields have values"),"")</f>
        <v/>
      </c>
    </row>
    <row r="774" spans="1:6">
      <c r="A774" t="str">
        <f>IF(COUNTA(Metadata!A768)=1,ROW(Metadata!A768),"")</f>
        <v/>
      </c>
      <c r="B774" s="31" t="str">
        <f>IF(COUNTA(Metadata!A768)=1,IF(COUNTA(Metadata!L768,Metadata!B768)=2, IF(Metadata!L768=Metadata!B768, "No", "Yes"), "One (or both) of these fields are empty"),"")</f>
        <v/>
      </c>
      <c r="C774" t="str">
        <f>IF(COUNTA(Metadata!A768)=1,IF(COUNTA(Metadata!B768:'Metadata'!U768)=20, "Yes", "One (or more) of these fields are empty"),"")</f>
        <v/>
      </c>
      <c r="D774" t="str">
        <f>IF(COUNTA(Metadata!A768)=1, IF(ISNUMBER(MATCH(LEFT(Metadata!P768,SEARCH(":",Metadata!P768)-1),'Library and Platform Vocabulary'!$A$117:$A$413,0)), "Yes", "No"),"")</f>
        <v/>
      </c>
      <c r="E774" s="35" t="str">
        <f ca="1">IF(COUNTA(Metadata!A768)=1, IF(OR(Metadata!O768&gt;TODAY(),ISBLANK(Metadata!O768)),"No, date is missing, in the future, or invalid", "Yes"),"")</f>
        <v/>
      </c>
      <c r="F774" s="31" t="str">
        <f>IF(COUNTA(Metadata!A768)=1, IF(OR(NOT(ISBLANK(Metadata!V768)),NOT(ISBLANK(Metadata!W768))),"Yes", "No, neither of these fields have values"),"")</f>
        <v/>
      </c>
    </row>
    <row r="775" spans="1:6">
      <c r="A775" t="str">
        <f>IF(COUNTA(Metadata!A769)=1,ROW(Metadata!A769),"")</f>
        <v/>
      </c>
      <c r="B775" s="31" t="str">
        <f>IF(COUNTA(Metadata!A769)=1,IF(COUNTA(Metadata!L769,Metadata!B769)=2, IF(Metadata!L769=Metadata!B769, "No", "Yes"), "One (or both) of these fields are empty"),"")</f>
        <v/>
      </c>
      <c r="C775" t="str">
        <f>IF(COUNTA(Metadata!A769)=1,IF(COUNTA(Metadata!B769:'Metadata'!U769)=20, "Yes", "One (or more) of these fields are empty"),"")</f>
        <v/>
      </c>
      <c r="D775" t="str">
        <f>IF(COUNTA(Metadata!A769)=1, IF(ISNUMBER(MATCH(LEFT(Metadata!P769,SEARCH(":",Metadata!P769)-1),'Library and Platform Vocabulary'!$A$117:$A$413,0)), "Yes", "No"),"")</f>
        <v/>
      </c>
      <c r="E775" s="35" t="str">
        <f ca="1">IF(COUNTA(Metadata!A769)=1, IF(OR(Metadata!O769&gt;TODAY(),ISBLANK(Metadata!O769)),"No, date is missing, in the future, or invalid", "Yes"),"")</f>
        <v/>
      </c>
      <c r="F775" s="31" t="str">
        <f>IF(COUNTA(Metadata!A769)=1, IF(OR(NOT(ISBLANK(Metadata!V769)),NOT(ISBLANK(Metadata!W769))),"Yes", "No, neither of these fields have values"),"")</f>
        <v/>
      </c>
    </row>
    <row r="776" spans="1:6">
      <c r="A776" t="str">
        <f>IF(COUNTA(Metadata!A770)=1,ROW(Metadata!A770),"")</f>
        <v/>
      </c>
      <c r="B776" s="31" t="str">
        <f>IF(COUNTA(Metadata!A770)=1,IF(COUNTA(Metadata!L770,Metadata!B770)=2, IF(Metadata!L770=Metadata!B770, "No", "Yes"), "One (or both) of these fields are empty"),"")</f>
        <v/>
      </c>
      <c r="C776" t="str">
        <f>IF(COUNTA(Metadata!A770)=1,IF(COUNTA(Metadata!B770:'Metadata'!U770)=20, "Yes", "One (or more) of these fields are empty"),"")</f>
        <v/>
      </c>
      <c r="D776" t="str">
        <f>IF(COUNTA(Metadata!A770)=1, IF(ISNUMBER(MATCH(LEFT(Metadata!P770,SEARCH(":",Metadata!P770)-1),'Library and Platform Vocabulary'!$A$117:$A$413,0)), "Yes", "No"),"")</f>
        <v/>
      </c>
      <c r="E776" s="35" t="str">
        <f ca="1">IF(COUNTA(Metadata!A770)=1, IF(OR(Metadata!O770&gt;TODAY(),ISBLANK(Metadata!O770)),"No, date is missing, in the future, or invalid", "Yes"),"")</f>
        <v/>
      </c>
      <c r="F776" s="31" t="str">
        <f>IF(COUNTA(Metadata!A770)=1, IF(OR(NOT(ISBLANK(Metadata!V770)),NOT(ISBLANK(Metadata!W770))),"Yes", "No, neither of these fields have values"),"")</f>
        <v/>
      </c>
    </row>
    <row r="777" spans="1:6">
      <c r="A777" t="str">
        <f>IF(COUNTA(Metadata!A771)=1,ROW(Metadata!A771),"")</f>
        <v/>
      </c>
      <c r="B777" s="31" t="str">
        <f>IF(COUNTA(Metadata!A771)=1,IF(COUNTA(Metadata!L771,Metadata!B771)=2, IF(Metadata!L771=Metadata!B771, "No", "Yes"), "One (or both) of these fields are empty"),"")</f>
        <v/>
      </c>
      <c r="C777" t="str">
        <f>IF(COUNTA(Metadata!A771)=1,IF(COUNTA(Metadata!B771:'Metadata'!U771)=20, "Yes", "One (or more) of these fields are empty"),"")</f>
        <v/>
      </c>
      <c r="D777" t="str">
        <f>IF(COUNTA(Metadata!A771)=1, IF(ISNUMBER(MATCH(LEFT(Metadata!P771,SEARCH(":",Metadata!P771)-1),'Library and Platform Vocabulary'!$A$117:$A$413,0)), "Yes", "No"),"")</f>
        <v/>
      </c>
      <c r="E777" s="35" t="str">
        <f ca="1">IF(COUNTA(Metadata!A771)=1, IF(OR(Metadata!O771&gt;TODAY(),ISBLANK(Metadata!O771)),"No, date is missing, in the future, or invalid", "Yes"),"")</f>
        <v/>
      </c>
      <c r="F777" s="31" t="str">
        <f>IF(COUNTA(Metadata!A771)=1, IF(OR(NOT(ISBLANK(Metadata!V771)),NOT(ISBLANK(Metadata!W771))),"Yes", "No, neither of these fields have values"),"")</f>
        <v/>
      </c>
    </row>
    <row r="778" spans="1:6">
      <c r="A778" t="str">
        <f>IF(COUNTA(Metadata!A772)=1,ROW(Metadata!A772),"")</f>
        <v/>
      </c>
      <c r="B778" s="31" t="str">
        <f>IF(COUNTA(Metadata!A772)=1,IF(COUNTA(Metadata!L772,Metadata!B772)=2, IF(Metadata!L772=Metadata!B772, "No", "Yes"), "One (or both) of these fields are empty"),"")</f>
        <v/>
      </c>
      <c r="C778" t="str">
        <f>IF(COUNTA(Metadata!A772)=1,IF(COUNTA(Metadata!B772:'Metadata'!U772)=20, "Yes", "One (or more) of these fields are empty"),"")</f>
        <v/>
      </c>
      <c r="D778" t="str">
        <f>IF(COUNTA(Metadata!A772)=1, IF(ISNUMBER(MATCH(LEFT(Metadata!P772,SEARCH(":",Metadata!P772)-1),'Library and Platform Vocabulary'!$A$117:$A$413,0)), "Yes", "No"),"")</f>
        <v/>
      </c>
      <c r="E778" s="35" t="str">
        <f ca="1">IF(COUNTA(Metadata!A772)=1, IF(OR(Metadata!O772&gt;TODAY(),ISBLANK(Metadata!O772)),"No, date is missing, in the future, or invalid", "Yes"),"")</f>
        <v/>
      </c>
      <c r="F778" s="31" t="str">
        <f>IF(COUNTA(Metadata!A772)=1, IF(OR(NOT(ISBLANK(Metadata!V772)),NOT(ISBLANK(Metadata!W772))),"Yes", "No, neither of these fields have values"),"")</f>
        <v/>
      </c>
    </row>
    <row r="779" spans="1:6">
      <c r="A779" t="str">
        <f>IF(COUNTA(Metadata!A773)=1,ROW(Metadata!A773),"")</f>
        <v/>
      </c>
      <c r="B779" s="31" t="str">
        <f>IF(COUNTA(Metadata!A773)=1,IF(COUNTA(Metadata!L773,Metadata!B773)=2, IF(Metadata!L773=Metadata!B773, "No", "Yes"), "One (or both) of these fields are empty"),"")</f>
        <v/>
      </c>
      <c r="C779" t="str">
        <f>IF(COUNTA(Metadata!A773)=1,IF(COUNTA(Metadata!B773:'Metadata'!U773)=20, "Yes", "One (or more) of these fields are empty"),"")</f>
        <v/>
      </c>
      <c r="D779" t="str">
        <f>IF(COUNTA(Metadata!A773)=1, IF(ISNUMBER(MATCH(LEFT(Metadata!P773,SEARCH(":",Metadata!P773)-1),'Library and Platform Vocabulary'!$A$117:$A$413,0)), "Yes", "No"),"")</f>
        <v/>
      </c>
      <c r="E779" s="35" t="str">
        <f ca="1">IF(COUNTA(Metadata!A773)=1, IF(OR(Metadata!O773&gt;TODAY(),ISBLANK(Metadata!O773)),"No, date is missing, in the future, or invalid", "Yes"),"")</f>
        <v/>
      </c>
      <c r="F779" s="31" t="str">
        <f>IF(COUNTA(Metadata!A773)=1, IF(OR(NOT(ISBLANK(Metadata!V773)),NOT(ISBLANK(Metadata!W773))),"Yes", "No, neither of these fields have values"),"")</f>
        <v/>
      </c>
    </row>
    <row r="780" spans="1:6">
      <c r="A780" t="str">
        <f>IF(COUNTA(Metadata!A774)=1,ROW(Metadata!A774),"")</f>
        <v/>
      </c>
      <c r="B780" s="31" t="str">
        <f>IF(COUNTA(Metadata!A774)=1,IF(COUNTA(Metadata!L774,Metadata!B774)=2, IF(Metadata!L774=Metadata!B774, "No", "Yes"), "One (or both) of these fields are empty"),"")</f>
        <v/>
      </c>
      <c r="C780" t="str">
        <f>IF(COUNTA(Metadata!A774)=1,IF(COUNTA(Metadata!B774:'Metadata'!U774)=20, "Yes", "One (or more) of these fields are empty"),"")</f>
        <v/>
      </c>
      <c r="D780" t="str">
        <f>IF(COUNTA(Metadata!A774)=1, IF(ISNUMBER(MATCH(LEFT(Metadata!P774,SEARCH(":",Metadata!P774)-1),'Library and Platform Vocabulary'!$A$117:$A$413,0)), "Yes", "No"),"")</f>
        <v/>
      </c>
      <c r="E780" s="35" t="str">
        <f ca="1">IF(COUNTA(Metadata!A774)=1, IF(OR(Metadata!O774&gt;TODAY(),ISBLANK(Metadata!O774)),"No, date is missing, in the future, or invalid", "Yes"),"")</f>
        <v/>
      </c>
      <c r="F780" s="31" t="str">
        <f>IF(COUNTA(Metadata!A774)=1, IF(OR(NOT(ISBLANK(Metadata!V774)),NOT(ISBLANK(Metadata!W774))),"Yes", "No, neither of these fields have values"),"")</f>
        <v/>
      </c>
    </row>
    <row r="781" spans="1:6">
      <c r="A781" t="str">
        <f>IF(COUNTA(Metadata!A775)=1,ROW(Metadata!A775),"")</f>
        <v/>
      </c>
      <c r="B781" s="31" t="str">
        <f>IF(COUNTA(Metadata!A775)=1,IF(COUNTA(Metadata!L775,Metadata!B775)=2, IF(Metadata!L775=Metadata!B775, "No", "Yes"), "One (or both) of these fields are empty"),"")</f>
        <v/>
      </c>
      <c r="C781" t="str">
        <f>IF(COUNTA(Metadata!A775)=1,IF(COUNTA(Metadata!B775:'Metadata'!U775)=20, "Yes", "One (or more) of these fields are empty"),"")</f>
        <v/>
      </c>
      <c r="D781" t="str">
        <f>IF(COUNTA(Metadata!A775)=1, IF(ISNUMBER(MATCH(LEFT(Metadata!P775,SEARCH(":",Metadata!P775)-1),'Library and Platform Vocabulary'!$A$117:$A$413,0)), "Yes", "No"),"")</f>
        <v/>
      </c>
      <c r="E781" s="35" t="str">
        <f ca="1">IF(COUNTA(Metadata!A775)=1, IF(OR(Metadata!O775&gt;TODAY(),ISBLANK(Metadata!O775)),"No, date is missing, in the future, or invalid", "Yes"),"")</f>
        <v/>
      </c>
      <c r="F781" s="31" t="str">
        <f>IF(COUNTA(Metadata!A775)=1, IF(OR(NOT(ISBLANK(Metadata!V775)),NOT(ISBLANK(Metadata!W775))),"Yes", "No, neither of these fields have values"),"")</f>
        <v/>
      </c>
    </row>
    <row r="782" spans="1:6">
      <c r="A782" t="str">
        <f>IF(COUNTA(Metadata!A776)=1,ROW(Metadata!A776),"")</f>
        <v/>
      </c>
      <c r="B782" s="31" t="str">
        <f>IF(COUNTA(Metadata!A776)=1,IF(COUNTA(Metadata!L776,Metadata!B776)=2, IF(Metadata!L776=Metadata!B776, "No", "Yes"), "One (or both) of these fields are empty"),"")</f>
        <v/>
      </c>
      <c r="C782" t="str">
        <f>IF(COUNTA(Metadata!A776)=1,IF(COUNTA(Metadata!B776:'Metadata'!U776)=20, "Yes", "One (or more) of these fields are empty"),"")</f>
        <v/>
      </c>
      <c r="D782" t="str">
        <f>IF(COUNTA(Metadata!A776)=1, IF(ISNUMBER(MATCH(LEFT(Metadata!P776,SEARCH(":",Metadata!P776)-1),'Library and Platform Vocabulary'!$A$117:$A$413,0)), "Yes", "No"),"")</f>
        <v/>
      </c>
      <c r="E782" s="35" t="str">
        <f ca="1">IF(COUNTA(Metadata!A776)=1, IF(OR(Metadata!O776&gt;TODAY(),ISBLANK(Metadata!O776)),"No, date is missing, in the future, or invalid", "Yes"),"")</f>
        <v/>
      </c>
      <c r="F782" s="31" t="str">
        <f>IF(COUNTA(Metadata!A776)=1, IF(OR(NOT(ISBLANK(Metadata!V776)),NOT(ISBLANK(Metadata!W776))),"Yes", "No, neither of these fields have values"),"")</f>
        <v/>
      </c>
    </row>
    <row r="783" spans="1:6">
      <c r="A783" t="str">
        <f>IF(COUNTA(Metadata!A777)=1,ROW(Metadata!A777),"")</f>
        <v/>
      </c>
      <c r="B783" s="31" t="str">
        <f>IF(COUNTA(Metadata!A777)=1,IF(COUNTA(Metadata!L777,Metadata!B777)=2, IF(Metadata!L777=Metadata!B777, "No", "Yes"), "One (or both) of these fields are empty"),"")</f>
        <v/>
      </c>
      <c r="C783" t="str">
        <f>IF(COUNTA(Metadata!A777)=1,IF(COUNTA(Metadata!B777:'Metadata'!U777)=20, "Yes", "One (or more) of these fields are empty"),"")</f>
        <v/>
      </c>
      <c r="D783" t="str">
        <f>IF(COUNTA(Metadata!A777)=1, IF(ISNUMBER(MATCH(LEFT(Metadata!P777,SEARCH(":",Metadata!P777)-1),'Library and Platform Vocabulary'!$A$117:$A$413,0)), "Yes", "No"),"")</f>
        <v/>
      </c>
      <c r="E783" s="35" t="str">
        <f ca="1">IF(COUNTA(Metadata!A777)=1, IF(OR(Metadata!O777&gt;TODAY(),ISBLANK(Metadata!O777)),"No, date is missing, in the future, or invalid", "Yes"),"")</f>
        <v/>
      </c>
      <c r="F783" s="31" t="str">
        <f>IF(COUNTA(Metadata!A777)=1, IF(OR(NOT(ISBLANK(Metadata!V777)),NOT(ISBLANK(Metadata!W777))),"Yes", "No, neither of these fields have values"),"")</f>
        <v/>
      </c>
    </row>
    <row r="784" spans="1:6">
      <c r="A784" t="str">
        <f>IF(COUNTA(Metadata!A778)=1,ROW(Metadata!A778),"")</f>
        <v/>
      </c>
      <c r="B784" s="31" t="str">
        <f>IF(COUNTA(Metadata!A778)=1,IF(COUNTA(Metadata!L778,Metadata!B778)=2, IF(Metadata!L778=Metadata!B778, "No", "Yes"), "One (or both) of these fields are empty"),"")</f>
        <v/>
      </c>
      <c r="C784" t="str">
        <f>IF(COUNTA(Metadata!A778)=1,IF(COUNTA(Metadata!B778:'Metadata'!U778)=20, "Yes", "One (or more) of these fields are empty"),"")</f>
        <v/>
      </c>
      <c r="D784" t="str">
        <f>IF(COUNTA(Metadata!A778)=1, IF(ISNUMBER(MATCH(LEFT(Metadata!P778,SEARCH(":",Metadata!P778)-1),'Library and Platform Vocabulary'!$A$117:$A$413,0)), "Yes", "No"),"")</f>
        <v/>
      </c>
      <c r="E784" s="35" t="str">
        <f ca="1">IF(COUNTA(Metadata!A778)=1, IF(OR(Metadata!O778&gt;TODAY(),ISBLANK(Metadata!O778)),"No, date is missing, in the future, or invalid", "Yes"),"")</f>
        <v/>
      </c>
      <c r="F784" s="31" t="str">
        <f>IF(COUNTA(Metadata!A778)=1, IF(OR(NOT(ISBLANK(Metadata!V778)),NOT(ISBLANK(Metadata!W778))),"Yes", "No, neither of these fields have values"),"")</f>
        <v/>
      </c>
    </row>
    <row r="785" spans="1:6">
      <c r="A785" t="str">
        <f>IF(COUNTA(Metadata!A779)=1,ROW(Metadata!A779),"")</f>
        <v/>
      </c>
      <c r="B785" s="31" t="str">
        <f>IF(COUNTA(Metadata!A779)=1,IF(COUNTA(Metadata!L779,Metadata!B779)=2, IF(Metadata!L779=Metadata!B779, "No", "Yes"), "One (or both) of these fields are empty"),"")</f>
        <v/>
      </c>
      <c r="C785" t="str">
        <f>IF(COUNTA(Metadata!A779)=1,IF(COUNTA(Metadata!B779:'Metadata'!U779)=20, "Yes", "One (or more) of these fields are empty"),"")</f>
        <v/>
      </c>
      <c r="D785" t="str">
        <f>IF(COUNTA(Metadata!A779)=1, IF(ISNUMBER(MATCH(LEFT(Metadata!P779,SEARCH(":",Metadata!P779)-1),'Library and Platform Vocabulary'!$A$117:$A$413,0)), "Yes", "No"),"")</f>
        <v/>
      </c>
      <c r="E785" s="35" t="str">
        <f ca="1">IF(COUNTA(Metadata!A779)=1, IF(OR(Metadata!O779&gt;TODAY(),ISBLANK(Metadata!O779)),"No, date is missing, in the future, or invalid", "Yes"),"")</f>
        <v/>
      </c>
      <c r="F785" s="31" t="str">
        <f>IF(COUNTA(Metadata!A779)=1, IF(OR(NOT(ISBLANK(Metadata!V779)),NOT(ISBLANK(Metadata!W779))),"Yes", "No, neither of these fields have values"),"")</f>
        <v/>
      </c>
    </row>
    <row r="786" spans="1:6">
      <c r="A786" t="str">
        <f>IF(COUNTA(Metadata!A780)=1,ROW(Metadata!A780),"")</f>
        <v/>
      </c>
      <c r="B786" s="31" t="str">
        <f>IF(COUNTA(Metadata!A780)=1,IF(COUNTA(Metadata!L780,Metadata!B780)=2, IF(Metadata!L780=Metadata!B780, "No", "Yes"), "One (or both) of these fields are empty"),"")</f>
        <v/>
      </c>
      <c r="C786" t="str">
        <f>IF(COUNTA(Metadata!A780)=1,IF(COUNTA(Metadata!B780:'Metadata'!U780)=20, "Yes", "One (or more) of these fields are empty"),"")</f>
        <v/>
      </c>
      <c r="D786" t="str">
        <f>IF(COUNTA(Metadata!A780)=1, IF(ISNUMBER(MATCH(LEFT(Metadata!P780,SEARCH(":",Metadata!P780)-1),'Library and Platform Vocabulary'!$A$117:$A$413,0)), "Yes", "No"),"")</f>
        <v/>
      </c>
      <c r="E786" s="35" t="str">
        <f ca="1">IF(COUNTA(Metadata!A780)=1, IF(OR(Metadata!O780&gt;TODAY(),ISBLANK(Metadata!O780)),"No, date is missing, in the future, or invalid", "Yes"),"")</f>
        <v/>
      </c>
      <c r="F786" s="31" t="str">
        <f>IF(COUNTA(Metadata!A780)=1, IF(OR(NOT(ISBLANK(Metadata!V780)),NOT(ISBLANK(Metadata!W780))),"Yes", "No, neither of these fields have values"),"")</f>
        <v/>
      </c>
    </row>
    <row r="787" spans="1:6">
      <c r="A787" t="str">
        <f>IF(COUNTA(Metadata!A781)=1,ROW(Metadata!A781),"")</f>
        <v/>
      </c>
      <c r="B787" s="31" t="str">
        <f>IF(COUNTA(Metadata!A781)=1,IF(COUNTA(Metadata!L781,Metadata!B781)=2, IF(Metadata!L781=Metadata!B781, "No", "Yes"), "One (or both) of these fields are empty"),"")</f>
        <v/>
      </c>
      <c r="C787" t="str">
        <f>IF(COUNTA(Metadata!A781)=1,IF(COUNTA(Metadata!B781:'Metadata'!U781)=20, "Yes", "One (or more) of these fields are empty"),"")</f>
        <v/>
      </c>
      <c r="D787" t="str">
        <f>IF(COUNTA(Metadata!A781)=1, IF(ISNUMBER(MATCH(LEFT(Metadata!P781,SEARCH(":",Metadata!P781)-1),'Library and Platform Vocabulary'!$A$117:$A$413,0)), "Yes", "No"),"")</f>
        <v/>
      </c>
      <c r="E787" s="35" t="str">
        <f ca="1">IF(COUNTA(Metadata!A781)=1, IF(OR(Metadata!O781&gt;TODAY(),ISBLANK(Metadata!O781)),"No, date is missing, in the future, or invalid", "Yes"),"")</f>
        <v/>
      </c>
      <c r="F787" s="31" t="str">
        <f>IF(COUNTA(Metadata!A781)=1, IF(OR(NOT(ISBLANK(Metadata!V781)),NOT(ISBLANK(Metadata!W781))),"Yes", "No, neither of these fields have values"),"")</f>
        <v/>
      </c>
    </row>
    <row r="788" spans="1:6">
      <c r="A788" t="str">
        <f>IF(COUNTA(Metadata!A782)=1,ROW(Metadata!A782),"")</f>
        <v/>
      </c>
      <c r="B788" s="31" t="str">
        <f>IF(COUNTA(Metadata!A782)=1,IF(COUNTA(Metadata!L782,Metadata!B782)=2, IF(Metadata!L782=Metadata!B782, "No", "Yes"), "One (or both) of these fields are empty"),"")</f>
        <v/>
      </c>
      <c r="C788" t="str">
        <f>IF(COUNTA(Metadata!A782)=1,IF(COUNTA(Metadata!B782:'Metadata'!U782)=20, "Yes", "One (or more) of these fields are empty"),"")</f>
        <v/>
      </c>
      <c r="D788" t="str">
        <f>IF(COUNTA(Metadata!A782)=1, IF(ISNUMBER(MATCH(LEFT(Metadata!P782,SEARCH(":",Metadata!P782)-1),'Library and Platform Vocabulary'!$A$117:$A$413,0)), "Yes", "No"),"")</f>
        <v/>
      </c>
      <c r="E788" s="35" t="str">
        <f ca="1">IF(COUNTA(Metadata!A782)=1, IF(OR(Metadata!O782&gt;TODAY(),ISBLANK(Metadata!O782)),"No, date is missing, in the future, or invalid", "Yes"),"")</f>
        <v/>
      </c>
      <c r="F788" s="31" t="str">
        <f>IF(COUNTA(Metadata!A782)=1, IF(OR(NOT(ISBLANK(Metadata!V782)),NOT(ISBLANK(Metadata!W782))),"Yes", "No, neither of these fields have values"),"")</f>
        <v/>
      </c>
    </row>
    <row r="789" spans="1:6">
      <c r="A789" t="str">
        <f>IF(COUNTA(Metadata!A783)=1,ROW(Metadata!A783),"")</f>
        <v/>
      </c>
      <c r="B789" s="31" t="str">
        <f>IF(COUNTA(Metadata!A783)=1,IF(COUNTA(Metadata!L783,Metadata!B783)=2, IF(Metadata!L783=Metadata!B783, "No", "Yes"), "One (or both) of these fields are empty"),"")</f>
        <v/>
      </c>
      <c r="C789" t="str">
        <f>IF(COUNTA(Metadata!A783)=1,IF(COUNTA(Metadata!B783:'Metadata'!U783)=20, "Yes", "One (or more) of these fields are empty"),"")</f>
        <v/>
      </c>
      <c r="D789" t="str">
        <f>IF(COUNTA(Metadata!A783)=1, IF(ISNUMBER(MATCH(LEFT(Metadata!P783,SEARCH(":",Metadata!P783)-1),'Library and Platform Vocabulary'!$A$117:$A$413,0)), "Yes", "No"),"")</f>
        <v/>
      </c>
      <c r="E789" s="35" t="str">
        <f ca="1">IF(COUNTA(Metadata!A783)=1, IF(OR(Metadata!O783&gt;TODAY(),ISBLANK(Metadata!O783)),"No, date is missing, in the future, or invalid", "Yes"),"")</f>
        <v/>
      </c>
      <c r="F789" s="31" t="str">
        <f>IF(COUNTA(Metadata!A783)=1, IF(OR(NOT(ISBLANK(Metadata!V783)),NOT(ISBLANK(Metadata!W783))),"Yes", "No, neither of these fields have values"),"")</f>
        <v/>
      </c>
    </row>
    <row r="790" spans="1:6">
      <c r="A790" t="str">
        <f>IF(COUNTA(Metadata!A784)=1,ROW(Metadata!A784),"")</f>
        <v/>
      </c>
      <c r="B790" s="31" t="str">
        <f>IF(COUNTA(Metadata!A784)=1,IF(COUNTA(Metadata!L784,Metadata!B784)=2, IF(Metadata!L784=Metadata!B784, "No", "Yes"), "One (or both) of these fields are empty"),"")</f>
        <v/>
      </c>
      <c r="C790" t="str">
        <f>IF(COUNTA(Metadata!A784)=1,IF(COUNTA(Metadata!B784:'Metadata'!U784)=20, "Yes", "One (or more) of these fields are empty"),"")</f>
        <v/>
      </c>
      <c r="D790" t="str">
        <f>IF(COUNTA(Metadata!A784)=1, IF(ISNUMBER(MATCH(LEFT(Metadata!P784,SEARCH(":",Metadata!P784)-1),'Library and Platform Vocabulary'!$A$117:$A$413,0)), "Yes", "No"),"")</f>
        <v/>
      </c>
      <c r="E790" s="35" t="str">
        <f ca="1">IF(COUNTA(Metadata!A784)=1, IF(OR(Metadata!O784&gt;TODAY(),ISBLANK(Metadata!O784)),"No, date is missing, in the future, or invalid", "Yes"),"")</f>
        <v/>
      </c>
      <c r="F790" s="31" t="str">
        <f>IF(COUNTA(Metadata!A784)=1, IF(OR(NOT(ISBLANK(Metadata!V784)),NOT(ISBLANK(Metadata!W784))),"Yes", "No, neither of these fields have values"),"")</f>
        <v/>
      </c>
    </row>
    <row r="791" spans="1:6">
      <c r="A791" t="str">
        <f>IF(COUNTA(Metadata!A785)=1,ROW(Metadata!A785),"")</f>
        <v/>
      </c>
      <c r="B791" s="31" t="str">
        <f>IF(COUNTA(Metadata!A785)=1,IF(COUNTA(Metadata!L785,Metadata!B785)=2, IF(Metadata!L785=Metadata!B785, "No", "Yes"), "One (or both) of these fields are empty"),"")</f>
        <v/>
      </c>
      <c r="C791" t="str">
        <f>IF(COUNTA(Metadata!A785)=1,IF(COUNTA(Metadata!B785:'Metadata'!U785)=20, "Yes", "One (or more) of these fields are empty"),"")</f>
        <v/>
      </c>
      <c r="D791" t="str">
        <f>IF(COUNTA(Metadata!A785)=1, IF(ISNUMBER(MATCH(LEFT(Metadata!P785,SEARCH(":",Metadata!P785)-1),'Library and Platform Vocabulary'!$A$117:$A$413,0)), "Yes", "No"),"")</f>
        <v/>
      </c>
      <c r="E791" s="35" t="str">
        <f ca="1">IF(COUNTA(Metadata!A785)=1, IF(OR(Metadata!O785&gt;TODAY(),ISBLANK(Metadata!O785)),"No, date is missing, in the future, or invalid", "Yes"),"")</f>
        <v/>
      </c>
      <c r="F791" s="31" t="str">
        <f>IF(COUNTA(Metadata!A785)=1, IF(OR(NOT(ISBLANK(Metadata!V785)),NOT(ISBLANK(Metadata!W785))),"Yes", "No, neither of these fields have values"),"")</f>
        <v/>
      </c>
    </row>
    <row r="792" spans="1:6">
      <c r="A792" t="str">
        <f>IF(COUNTA(Metadata!A786)=1,ROW(Metadata!A786),"")</f>
        <v/>
      </c>
      <c r="B792" s="31" t="str">
        <f>IF(COUNTA(Metadata!A786)=1,IF(COUNTA(Metadata!L786,Metadata!B786)=2, IF(Metadata!L786=Metadata!B786, "No", "Yes"), "One (or both) of these fields are empty"),"")</f>
        <v/>
      </c>
      <c r="C792" t="str">
        <f>IF(COUNTA(Metadata!A786)=1,IF(COUNTA(Metadata!B786:'Metadata'!U786)=20, "Yes", "One (or more) of these fields are empty"),"")</f>
        <v/>
      </c>
      <c r="D792" t="str">
        <f>IF(COUNTA(Metadata!A786)=1, IF(ISNUMBER(MATCH(LEFT(Metadata!P786,SEARCH(":",Metadata!P786)-1),'Library and Platform Vocabulary'!$A$117:$A$413,0)), "Yes", "No"),"")</f>
        <v/>
      </c>
      <c r="E792" s="35" t="str">
        <f ca="1">IF(COUNTA(Metadata!A786)=1, IF(OR(Metadata!O786&gt;TODAY(),ISBLANK(Metadata!O786)),"No, date is missing, in the future, or invalid", "Yes"),"")</f>
        <v/>
      </c>
      <c r="F792" s="31" t="str">
        <f>IF(COUNTA(Metadata!A786)=1, IF(OR(NOT(ISBLANK(Metadata!V786)),NOT(ISBLANK(Metadata!W786))),"Yes", "No, neither of these fields have values"),"")</f>
        <v/>
      </c>
    </row>
    <row r="793" spans="1:6">
      <c r="A793" t="str">
        <f>IF(COUNTA(Metadata!A787)=1,ROW(Metadata!A787),"")</f>
        <v/>
      </c>
      <c r="B793" s="31" t="str">
        <f>IF(COUNTA(Metadata!A787)=1,IF(COUNTA(Metadata!L787,Metadata!B787)=2, IF(Metadata!L787=Metadata!B787, "No", "Yes"), "One (or both) of these fields are empty"),"")</f>
        <v/>
      </c>
      <c r="C793" t="str">
        <f>IF(COUNTA(Metadata!A787)=1,IF(COUNTA(Metadata!B787:'Metadata'!U787)=20, "Yes", "One (or more) of these fields are empty"),"")</f>
        <v/>
      </c>
      <c r="D793" t="str">
        <f>IF(COUNTA(Metadata!A787)=1, IF(ISNUMBER(MATCH(LEFT(Metadata!P787,SEARCH(":",Metadata!P787)-1),'Library and Platform Vocabulary'!$A$117:$A$413,0)), "Yes", "No"),"")</f>
        <v/>
      </c>
      <c r="E793" s="35" t="str">
        <f ca="1">IF(COUNTA(Metadata!A787)=1, IF(OR(Metadata!O787&gt;TODAY(),ISBLANK(Metadata!O787)),"No, date is missing, in the future, or invalid", "Yes"),"")</f>
        <v/>
      </c>
      <c r="F793" s="31" t="str">
        <f>IF(COUNTA(Metadata!A787)=1, IF(OR(NOT(ISBLANK(Metadata!V787)),NOT(ISBLANK(Metadata!W787))),"Yes", "No, neither of these fields have values"),"")</f>
        <v/>
      </c>
    </row>
    <row r="794" spans="1:6">
      <c r="A794" t="str">
        <f>IF(COUNTA(Metadata!A788)=1,ROW(Metadata!A788),"")</f>
        <v/>
      </c>
      <c r="B794" s="31" t="str">
        <f>IF(COUNTA(Metadata!A788)=1,IF(COUNTA(Metadata!L788,Metadata!B788)=2, IF(Metadata!L788=Metadata!B788, "No", "Yes"), "One (or both) of these fields are empty"),"")</f>
        <v/>
      </c>
      <c r="C794" t="str">
        <f>IF(COUNTA(Metadata!A788)=1,IF(COUNTA(Metadata!B788:'Metadata'!U788)=20, "Yes", "One (or more) of these fields are empty"),"")</f>
        <v/>
      </c>
      <c r="D794" t="str">
        <f>IF(COUNTA(Metadata!A788)=1, IF(ISNUMBER(MATCH(LEFT(Metadata!P788,SEARCH(":",Metadata!P788)-1),'Library and Platform Vocabulary'!$A$117:$A$413,0)), "Yes", "No"),"")</f>
        <v/>
      </c>
      <c r="E794" s="35" t="str">
        <f ca="1">IF(COUNTA(Metadata!A788)=1, IF(OR(Metadata!O788&gt;TODAY(),ISBLANK(Metadata!O788)),"No, date is missing, in the future, or invalid", "Yes"),"")</f>
        <v/>
      </c>
      <c r="F794" s="31" t="str">
        <f>IF(COUNTA(Metadata!A788)=1, IF(OR(NOT(ISBLANK(Metadata!V788)),NOT(ISBLANK(Metadata!W788))),"Yes", "No, neither of these fields have values"),"")</f>
        <v/>
      </c>
    </row>
    <row r="795" spans="1:6">
      <c r="A795" t="str">
        <f>IF(COUNTA(Metadata!A789)=1,ROW(Metadata!A789),"")</f>
        <v/>
      </c>
      <c r="B795" s="31" t="str">
        <f>IF(COUNTA(Metadata!A789)=1,IF(COUNTA(Metadata!L789,Metadata!B789)=2, IF(Metadata!L789=Metadata!B789, "No", "Yes"), "One (or both) of these fields are empty"),"")</f>
        <v/>
      </c>
      <c r="C795" t="str">
        <f>IF(COUNTA(Metadata!A789)=1,IF(COUNTA(Metadata!B789:'Metadata'!U789)=20, "Yes", "One (or more) of these fields are empty"),"")</f>
        <v/>
      </c>
      <c r="D795" t="str">
        <f>IF(COUNTA(Metadata!A789)=1, IF(ISNUMBER(MATCH(LEFT(Metadata!P789,SEARCH(":",Metadata!P789)-1),'Library and Platform Vocabulary'!$A$117:$A$413,0)), "Yes", "No"),"")</f>
        <v/>
      </c>
      <c r="E795" s="35" t="str">
        <f ca="1">IF(COUNTA(Metadata!A789)=1, IF(OR(Metadata!O789&gt;TODAY(),ISBLANK(Metadata!O789)),"No, date is missing, in the future, or invalid", "Yes"),"")</f>
        <v/>
      </c>
      <c r="F795" s="31" t="str">
        <f>IF(COUNTA(Metadata!A789)=1, IF(OR(NOT(ISBLANK(Metadata!V789)),NOT(ISBLANK(Metadata!W789))),"Yes", "No, neither of these fields have values"),"")</f>
        <v/>
      </c>
    </row>
    <row r="796" spans="1:6">
      <c r="A796" t="str">
        <f>IF(COUNTA(Metadata!A790)=1,ROW(Metadata!A790),"")</f>
        <v/>
      </c>
      <c r="B796" s="31" t="str">
        <f>IF(COUNTA(Metadata!A790)=1,IF(COUNTA(Metadata!L790,Metadata!B790)=2, IF(Metadata!L790=Metadata!B790, "No", "Yes"), "One (or both) of these fields are empty"),"")</f>
        <v/>
      </c>
      <c r="C796" t="str">
        <f>IF(COUNTA(Metadata!A790)=1,IF(COUNTA(Metadata!B790:'Metadata'!U790)=20, "Yes", "One (or more) of these fields are empty"),"")</f>
        <v/>
      </c>
      <c r="D796" t="str">
        <f>IF(COUNTA(Metadata!A790)=1, IF(ISNUMBER(MATCH(LEFT(Metadata!P790,SEARCH(":",Metadata!P790)-1),'Library and Platform Vocabulary'!$A$117:$A$413,0)), "Yes", "No"),"")</f>
        <v/>
      </c>
      <c r="E796" s="35" t="str">
        <f ca="1">IF(COUNTA(Metadata!A790)=1, IF(OR(Metadata!O790&gt;TODAY(),ISBLANK(Metadata!O790)),"No, date is missing, in the future, or invalid", "Yes"),"")</f>
        <v/>
      </c>
      <c r="F796" s="31" t="str">
        <f>IF(COUNTA(Metadata!A790)=1, IF(OR(NOT(ISBLANK(Metadata!V790)),NOT(ISBLANK(Metadata!W790))),"Yes", "No, neither of these fields have values"),"")</f>
        <v/>
      </c>
    </row>
    <row r="797" spans="1:6">
      <c r="A797" t="str">
        <f>IF(COUNTA(Metadata!A791)=1,ROW(Metadata!A791),"")</f>
        <v/>
      </c>
      <c r="B797" s="31" t="str">
        <f>IF(COUNTA(Metadata!A791)=1,IF(COUNTA(Metadata!L791,Metadata!B791)=2, IF(Metadata!L791=Metadata!B791, "No", "Yes"), "One (or both) of these fields are empty"),"")</f>
        <v/>
      </c>
      <c r="C797" t="str">
        <f>IF(COUNTA(Metadata!A791)=1,IF(COUNTA(Metadata!B791:'Metadata'!U791)=20, "Yes", "One (or more) of these fields are empty"),"")</f>
        <v/>
      </c>
      <c r="D797" t="str">
        <f>IF(COUNTA(Metadata!A791)=1, IF(ISNUMBER(MATCH(LEFT(Metadata!P791,SEARCH(":",Metadata!P791)-1),'Library and Platform Vocabulary'!$A$117:$A$413,0)), "Yes", "No"),"")</f>
        <v/>
      </c>
      <c r="E797" s="35" t="str">
        <f ca="1">IF(COUNTA(Metadata!A791)=1, IF(OR(Metadata!O791&gt;TODAY(),ISBLANK(Metadata!O791)),"No, date is missing, in the future, or invalid", "Yes"),"")</f>
        <v/>
      </c>
      <c r="F797" s="31" t="str">
        <f>IF(COUNTA(Metadata!A791)=1, IF(OR(NOT(ISBLANK(Metadata!V791)),NOT(ISBLANK(Metadata!W791))),"Yes", "No, neither of these fields have values"),"")</f>
        <v/>
      </c>
    </row>
    <row r="798" spans="1:6">
      <c r="A798" t="str">
        <f>IF(COUNTA(Metadata!A792)=1,ROW(Metadata!A792),"")</f>
        <v/>
      </c>
      <c r="B798" s="31" t="str">
        <f>IF(COUNTA(Metadata!A792)=1,IF(COUNTA(Metadata!L792,Metadata!B792)=2, IF(Metadata!L792=Metadata!B792, "No", "Yes"), "One (or both) of these fields are empty"),"")</f>
        <v/>
      </c>
      <c r="C798" t="str">
        <f>IF(COUNTA(Metadata!A792)=1,IF(COUNTA(Metadata!B792:'Metadata'!U792)=20, "Yes", "One (or more) of these fields are empty"),"")</f>
        <v/>
      </c>
      <c r="D798" t="str">
        <f>IF(COUNTA(Metadata!A792)=1, IF(ISNUMBER(MATCH(LEFT(Metadata!P792,SEARCH(":",Metadata!P792)-1),'Library and Platform Vocabulary'!$A$117:$A$413,0)), "Yes", "No"),"")</f>
        <v/>
      </c>
      <c r="E798" s="35" t="str">
        <f ca="1">IF(COUNTA(Metadata!A792)=1, IF(OR(Metadata!O792&gt;TODAY(),ISBLANK(Metadata!O792)),"No, date is missing, in the future, or invalid", "Yes"),"")</f>
        <v/>
      </c>
      <c r="F798" s="31" t="str">
        <f>IF(COUNTA(Metadata!A792)=1, IF(OR(NOT(ISBLANK(Metadata!V792)),NOT(ISBLANK(Metadata!W792))),"Yes", "No, neither of these fields have values"),"")</f>
        <v/>
      </c>
    </row>
    <row r="799" spans="1:6">
      <c r="A799" t="str">
        <f>IF(COUNTA(Metadata!A793)=1,ROW(Metadata!A793),"")</f>
        <v/>
      </c>
      <c r="B799" s="31" t="str">
        <f>IF(COUNTA(Metadata!A793)=1,IF(COUNTA(Metadata!L793,Metadata!B793)=2, IF(Metadata!L793=Metadata!B793, "No", "Yes"), "One (or both) of these fields are empty"),"")</f>
        <v/>
      </c>
      <c r="C799" t="str">
        <f>IF(COUNTA(Metadata!A793)=1,IF(COUNTA(Metadata!B793:'Metadata'!U793)=20, "Yes", "One (or more) of these fields are empty"),"")</f>
        <v/>
      </c>
      <c r="D799" t="str">
        <f>IF(COUNTA(Metadata!A793)=1, IF(ISNUMBER(MATCH(LEFT(Metadata!P793,SEARCH(":",Metadata!P793)-1),'Library and Platform Vocabulary'!$A$117:$A$413,0)), "Yes", "No"),"")</f>
        <v/>
      </c>
      <c r="E799" s="35" t="str">
        <f ca="1">IF(COUNTA(Metadata!A793)=1, IF(OR(Metadata!O793&gt;TODAY(),ISBLANK(Metadata!O793)),"No, date is missing, in the future, or invalid", "Yes"),"")</f>
        <v/>
      </c>
      <c r="F799" s="31" t="str">
        <f>IF(COUNTA(Metadata!A793)=1, IF(OR(NOT(ISBLANK(Metadata!V793)),NOT(ISBLANK(Metadata!W793))),"Yes", "No, neither of these fields have values"),"")</f>
        <v/>
      </c>
    </row>
    <row r="800" spans="1:6">
      <c r="A800" t="str">
        <f>IF(COUNTA(Metadata!A794)=1,ROW(Metadata!A794),"")</f>
        <v/>
      </c>
      <c r="B800" s="31" t="str">
        <f>IF(COUNTA(Metadata!A794)=1,IF(COUNTA(Metadata!L794,Metadata!B794)=2, IF(Metadata!L794=Metadata!B794, "No", "Yes"), "One (or both) of these fields are empty"),"")</f>
        <v/>
      </c>
      <c r="C800" t="str">
        <f>IF(COUNTA(Metadata!A794)=1,IF(COUNTA(Metadata!B794:'Metadata'!U794)=20, "Yes", "One (or more) of these fields are empty"),"")</f>
        <v/>
      </c>
      <c r="D800" t="str">
        <f>IF(COUNTA(Metadata!A794)=1, IF(ISNUMBER(MATCH(LEFT(Metadata!P794,SEARCH(":",Metadata!P794)-1),'Library and Platform Vocabulary'!$A$117:$A$413,0)), "Yes", "No"),"")</f>
        <v/>
      </c>
      <c r="E800" s="35" t="str">
        <f ca="1">IF(COUNTA(Metadata!A794)=1, IF(OR(Metadata!O794&gt;TODAY(),ISBLANK(Metadata!O794)),"No, date is missing, in the future, or invalid", "Yes"),"")</f>
        <v/>
      </c>
      <c r="F800" s="31" t="str">
        <f>IF(COUNTA(Metadata!A794)=1, IF(OR(NOT(ISBLANK(Metadata!V794)),NOT(ISBLANK(Metadata!W794))),"Yes", "No, neither of these fields have values"),"")</f>
        <v/>
      </c>
    </row>
    <row r="801" spans="1:6">
      <c r="A801" t="str">
        <f>IF(COUNTA(Metadata!A795)=1,ROW(Metadata!A795),"")</f>
        <v/>
      </c>
      <c r="B801" s="31" t="str">
        <f>IF(COUNTA(Metadata!A795)=1,IF(COUNTA(Metadata!L795,Metadata!B795)=2, IF(Metadata!L795=Metadata!B795, "No", "Yes"), "One (or both) of these fields are empty"),"")</f>
        <v/>
      </c>
      <c r="C801" t="str">
        <f>IF(COUNTA(Metadata!A795)=1,IF(COUNTA(Metadata!B795:'Metadata'!U795)=20, "Yes", "One (or more) of these fields are empty"),"")</f>
        <v/>
      </c>
      <c r="D801" t="str">
        <f>IF(COUNTA(Metadata!A795)=1, IF(ISNUMBER(MATCH(LEFT(Metadata!P795,SEARCH(":",Metadata!P795)-1),'Library and Platform Vocabulary'!$A$117:$A$413,0)), "Yes", "No"),"")</f>
        <v/>
      </c>
      <c r="E801" s="35" t="str">
        <f ca="1">IF(COUNTA(Metadata!A795)=1, IF(OR(Metadata!O795&gt;TODAY(),ISBLANK(Metadata!O795)),"No, date is missing, in the future, or invalid", "Yes"),"")</f>
        <v/>
      </c>
      <c r="F801" s="31" t="str">
        <f>IF(COUNTA(Metadata!A795)=1, IF(OR(NOT(ISBLANK(Metadata!V795)),NOT(ISBLANK(Metadata!W795))),"Yes", "No, neither of these fields have values"),"")</f>
        <v/>
      </c>
    </row>
    <row r="802" spans="1:6">
      <c r="A802" t="str">
        <f>IF(COUNTA(Metadata!A796)=1,ROW(Metadata!A796),"")</f>
        <v/>
      </c>
      <c r="B802" s="31" t="str">
        <f>IF(COUNTA(Metadata!A796)=1,IF(COUNTA(Metadata!L796,Metadata!B796)=2, IF(Metadata!L796=Metadata!B796, "No", "Yes"), "One (or both) of these fields are empty"),"")</f>
        <v/>
      </c>
      <c r="C802" t="str">
        <f>IF(COUNTA(Metadata!A796)=1,IF(COUNTA(Metadata!B796:'Metadata'!U796)=20, "Yes", "One (or more) of these fields are empty"),"")</f>
        <v/>
      </c>
      <c r="D802" t="str">
        <f>IF(COUNTA(Metadata!A796)=1, IF(ISNUMBER(MATCH(LEFT(Metadata!P796,SEARCH(":",Metadata!P796)-1),'Library and Platform Vocabulary'!$A$117:$A$413,0)), "Yes", "No"),"")</f>
        <v/>
      </c>
      <c r="E802" s="35" t="str">
        <f ca="1">IF(COUNTA(Metadata!A796)=1, IF(OR(Metadata!O796&gt;TODAY(),ISBLANK(Metadata!O796)),"No, date is missing, in the future, or invalid", "Yes"),"")</f>
        <v/>
      </c>
      <c r="F802" s="31" t="str">
        <f>IF(COUNTA(Metadata!A796)=1, IF(OR(NOT(ISBLANK(Metadata!V796)),NOT(ISBLANK(Metadata!W796))),"Yes", "No, neither of these fields have values"),"")</f>
        <v/>
      </c>
    </row>
    <row r="803" spans="1:6">
      <c r="A803" t="str">
        <f>IF(COUNTA(Metadata!A797)=1,ROW(Metadata!A797),"")</f>
        <v/>
      </c>
      <c r="B803" s="31" t="str">
        <f>IF(COUNTA(Metadata!A797)=1,IF(COUNTA(Metadata!L797,Metadata!B797)=2, IF(Metadata!L797=Metadata!B797, "No", "Yes"), "One (or both) of these fields are empty"),"")</f>
        <v/>
      </c>
      <c r="C803" t="str">
        <f>IF(COUNTA(Metadata!A797)=1,IF(COUNTA(Metadata!B797:'Metadata'!U797)=20, "Yes", "One (or more) of these fields are empty"),"")</f>
        <v/>
      </c>
      <c r="D803" t="str">
        <f>IF(COUNTA(Metadata!A797)=1, IF(ISNUMBER(MATCH(LEFT(Metadata!P797,SEARCH(":",Metadata!P797)-1),'Library and Platform Vocabulary'!$A$117:$A$413,0)), "Yes", "No"),"")</f>
        <v/>
      </c>
      <c r="E803" s="35" t="str">
        <f ca="1">IF(COUNTA(Metadata!A797)=1, IF(OR(Metadata!O797&gt;TODAY(),ISBLANK(Metadata!O797)),"No, date is missing, in the future, or invalid", "Yes"),"")</f>
        <v/>
      </c>
      <c r="F803" s="31" t="str">
        <f>IF(COUNTA(Metadata!A797)=1, IF(OR(NOT(ISBLANK(Metadata!V797)),NOT(ISBLANK(Metadata!W797))),"Yes", "No, neither of these fields have values"),"")</f>
        <v/>
      </c>
    </row>
    <row r="804" spans="1:6">
      <c r="A804" t="str">
        <f>IF(COUNTA(Metadata!A798)=1,ROW(Metadata!A798),"")</f>
        <v/>
      </c>
      <c r="B804" s="31" t="str">
        <f>IF(COUNTA(Metadata!A798)=1,IF(COUNTA(Metadata!L798,Metadata!B798)=2, IF(Metadata!L798=Metadata!B798, "No", "Yes"), "One (or both) of these fields are empty"),"")</f>
        <v/>
      </c>
      <c r="C804" t="str">
        <f>IF(COUNTA(Metadata!A798)=1,IF(COUNTA(Metadata!B798:'Metadata'!U798)=20, "Yes", "One (or more) of these fields are empty"),"")</f>
        <v/>
      </c>
      <c r="D804" t="str">
        <f>IF(COUNTA(Metadata!A798)=1, IF(ISNUMBER(MATCH(LEFT(Metadata!P798,SEARCH(":",Metadata!P798)-1),'Library and Platform Vocabulary'!$A$117:$A$413,0)), "Yes", "No"),"")</f>
        <v/>
      </c>
      <c r="E804" s="35" t="str">
        <f ca="1">IF(COUNTA(Metadata!A798)=1, IF(OR(Metadata!O798&gt;TODAY(),ISBLANK(Metadata!O798)),"No, date is missing, in the future, or invalid", "Yes"),"")</f>
        <v/>
      </c>
      <c r="F804" s="31" t="str">
        <f>IF(COUNTA(Metadata!A798)=1, IF(OR(NOT(ISBLANK(Metadata!V798)),NOT(ISBLANK(Metadata!W798))),"Yes", "No, neither of these fields have values"),"")</f>
        <v/>
      </c>
    </row>
    <row r="805" spans="1:6">
      <c r="A805" t="str">
        <f>IF(COUNTA(Metadata!A799)=1,ROW(Metadata!A799),"")</f>
        <v/>
      </c>
      <c r="B805" s="31" t="str">
        <f>IF(COUNTA(Metadata!A799)=1,IF(COUNTA(Metadata!L799,Metadata!B799)=2, IF(Metadata!L799=Metadata!B799, "No", "Yes"), "One (or both) of these fields are empty"),"")</f>
        <v/>
      </c>
      <c r="C805" t="str">
        <f>IF(COUNTA(Metadata!A799)=1,IF(COUNTA(Metadata!B799:'Metadata'!U799)=20, "Yes", "One (or more) of these fields are empty"),"")</f>
        <v/>
      </c>
      <c r="D805" t="str">
        <f>IF(COUNTA(Metadata!A799)=1, IF(ISNUMBER(MATCH(LEFT(Metadata!P799,SEARCH(":",Metadata!P799)-1),'Library and Platform Vocabulary'!$A$117:$A$413,0)), "Yes", "No"),"")</f>
        <v/>
      </c>
      <c r="E805" s="35" t="str">
        <f ca="1">IF(COUNTA(Metadata!A799)=1, IF(OR(Metadata!O799&gt;TODAY(),ISBLANK(Metadata!O799)),"No, date is missing, in the future, or invalid", "Yes"),"")</f>
        <v/>
      </c>
      <c r="F805" s="31" t="str">
        <f>IF(COUNTA(Metadata!A799)=1, IF(OR(NOT(ISBLANK(Metadata!V799)),NOT(ISBLANK(Metadata!W799))),"Yes", "No, neither of these fields have values"),"")</f>
        <v/>
      </c>
    </row>
    <row r="806" spans="1:6">
      <c r="A806" t="str">
        <f>IF(COUNTA(Metadata!A800)=1,ROW(Metadata!A800),"")</f>
        <v/>
      </c>
      <c r="B806" s="31" t="str">
        <f>IF(COUNTA(Metadata!A800)=1,IF(COUNTA(Metadata!L800,Metadata!B800)=2, IF(Metadata!L800=Metadata!B800, "No", "Yes"), "One (or both) of these fields are empty"),"")</f>
        <v/>
      </c>
      <c r="C806" t="str">
        <f>IF(COUNTA(Metadata!A800)=1,IF(COUNTA(Metadata!B800:'Metadata'!U800)=20, "Yes", "One (or more) of these fields are empty"),"")</f>
        <v/>
      </c>
      <c r="D806" t="str">
        <f>IF(COUNTA(Metadata!A800)=1, IF(ISNUMBER(MATCH(LEFT(Metadata!P800,SEARCH(":",Metadata!P800)-1),'Library and Platform Vocabulary'!$A$117:$A$413,0)), "Yes", "No"),"")</f>
        <v/>
      </c>
      <c r="E806" s="35" t="str">
        <f ca="1">IF(COUNTA(Metadata!A800)=1, IF(OR(Metadata!O800&gt;TODAY(),ISBLANK(Metadata!O800)),"No, date is missing, in the future, or invalid", "Yes"),"")</f>
        <v/>
      </c>
      <c r="F806" s="31" t="str">
        <f>IF(COUNTA(Metadata!A800)=1, IF(OR(NOT(ISBLANK(Metadata!V800)),NOT(ISBLANK(Metadata!W800))),"Yes", "No, neither of these fields have values"),"")</f>
        <v/>
      </c>
    </row>
    <row r="807" spans="1:6">
      <c r="A807" t="str">
        <f>IF(COUNTA(Metadata!A801)=1,ROW(Metadata!A801),"")</f>
        <v/>
      </c>
      <c r="B807" s="31" t="str">
        <f>IF(COUNTA(Metadata!A801)=1,IF(COUNTA(Metadata!L801,Metadata!B801)=2, IF(Metadata!L801=Metadata!B801, "No", "Yes"), "One (or both) of these fields are empty"),"")</f>
        <v/>
      </c>
      <c r="C807" t="str">
        <f>IF(COUNTA(Metadata!A801)=1,IF(COUNTA(Metadata!B801:'Metadata'!U801)=20, "Yes", "One (or more) of these fields are empty"),"")</f>
        <v/>
      </c>
      <c r="D807" t="str">
        <f>IF(COUNTA(Metadata!A801)=1, IF(ISNUMBER(MATCH(LEFT(Metadata!P801,SEARCH(":",Metadata!P801)-1),'Library and Platform Vocabulary'!$A$117:$A$413,0)), "Yes", "No"),"")</f>
        <v/>
      </c>
      <c r="E807" s="35" t="str">
        <f ca="1">IF(COUNTA(Metadata!A801)=1, IF(OR(Metadata!O801&gt;TODAY(),ISBLANK(Metadata!O801)),"No, date is missing, in the future, or invalid", "Yes"),"")</f>
        <v/>
      </c>
      <c r="F807" s="31" t="str">
        <f>IF(COUNTA(Metadata!A801)=1, IF(OR(NOT(ISBLANK(Metadata!V801)),NOT(ISBLANK(Metadata!W801))),"Yes", "No, neither of these fields have values"),"")</f>
        <v/>
      </c>
    </row>
    <row r="808" spans="1:6">
      <c r="A808" t="str">
        <f>IF(COUNTA(Metadata!A802)=1,ROW(Metadata!A802),"")</f>
        <v/>
      </c>
      <c r="B808" s="31" t="str">
        <f>IF(COUNTA(Metadata!A802)=1,IF(COUNTA(Metadata!L802,Metadata!B802)=2, IF(Metadata!L802=Metadata!B802, "No", "Yes"), "One (or both) of these fields are empty"),"")</f>
        <v/>
      </c>
      <c r="C808" t="str">
        <f>IF(COUNTA(Metadata!A802)=1,IF(COUNTA(Metadata!B802:'Metadata'!U802)=20, "Yes", "One (or more) of these fields are empty"),"")</f>
        <v/>
      </c>
      <c r="D808" t="str">
        <f>IF(COUNTA(Metadata!A802)=1, IF(ISNUMBER(MATCH(LEFT(Metadata!P802,SEARCH(":",Metadata!P802)-1),'Library and Platform Vocabulary'!$A$117:$A$413,0)), "Yes", "No"),"")</f>
        <v/>
      </c>
      <c r="E808" s="35" t="str">
        <f ca="1">IF(COUNTA(Metadata!A802)=1, IF(OR(Metadata!O802&gt;TODAY(),ISBLANK(Metadata!O802)),"No, date is missing, in the future, or invalid", "Yes"),"")</f>
        <v/>
      </c>
      <c r="F808" s="31" t="str">
        <f>IF(COUNTA(Metadata!A802)=1, IF(OR(NOT(ISBLANK(Metadata!V802)),NOT(ISBLANK(Metadata!W802))),"Yes", "No, neither of these fields have values"),"")</f>
        <v/>
      </c>
    </row>
    <row r="809" spans="1:6">
      <c r="A809" t="str">
        <f>IF(COUNTA(Metadata!A803)=1,ROW(Metadata!A803),"")</f>
        <v/>
      </c>
      <c r="B809" s="31" t="str">
        <f>IF(COUNTA(Metadata!A803)=1,IF(COUNTA(Metadata!L803,Metadata!B803)=2, IF(Metadata!L803=Metadata!B803, "No", "Yes"), "One (or both) of these fields are empty"),"")</f>
        <v/>
      </c>
      <c r="C809" t="str">
        <f>IF(COUNTA(Metadata!A803)=1,IF(COUNTA(Metadata!B803:'Metadata'!U803)=20, "Yes", "One (or more) of these fields are empty"),"")</f>
        <v/>
      </c>
      <c r="D809" t="str">
        <f>IF(COUNTA(Metadata!A803)=1, IF(ISNUMBER(MATCH(LEFT(Metadata!P803,SEARCH(":",Metadata!P803)-1),'Library and Platform Vocabulary'!$A$117:$A$413,0)), "Yes", "No"),"")</f>
        <v/>
      </c>
      <c r="E809" s="35" t="str">
        <f ca="1">IF(COUNTA(Metadata!A803)=1, IF(OR(Metadata!O803&gt;TODAY(),ISBLANK(Metadata!O803)),"No, date is missing, in the future, or invalid", "Yes"),"")</f>
        <v/>
      </c>
      <c r="F809" s="31" t="str">
        <f>IF(COUNTA(Metadata!A803)=1, IF(OR(NOT(ISBLANK(Metadata!V803)),NOT(ISBLANK(Metadata!W803))),"Yes", "No, neither of these fields have values"),"")</f>
        <v/>
      </c>
    </row>
    <row r="810" spans="1:6">
      <c r="A810" t="str">
        <f>IF(COUNTA(Metadata!A804)=1,ROW(Metadata!A804),"")</f>
        <v/>
      </c>
      <c r="B810" s="31" t="str">
        <f>IF(COUNTA(Metadata!A804)=1,IF(COUNTA(Metadata!L804,Metadata!B804)=2, IF(Metadata!L804=Metadata!B804, "No", "Yes"), "One (or both) of these fields are empty"),"")</f>
        <v/>
      </c>
      <c r="C810" t="str">
        <f>IF(COUNTA(Metadata!A804)=1,IF(COUNTA(Metadata!B804:'Metadata'!U804)=20, "Yes", "One (or more) of these fields are empty"),"")</f>
        <v/>
      </c>
      <c r="D810" t="str">
        <f>IF(COUNTA(Metadata!A804)=1, IF(ISNUMBER(MATCH(LEFT(Metadata!P804,SEARCH(":",Metadata!P804)-1),'Library and Platform Vocabulary'!$A$117:$A$413,0)), "Yes", "No"),"")</f>
        <v/>
      </c>
      <c r="E810" s="35" t="str">
        <f ca="1">IF(COUNTA(Metadata!A804)=1, IF(OR(Metadata!O804&gt;TODAY(),ISBLANK(Metadata!O804)),"No, date is missing, in the future, or invalid", "Yes"),"")</f>
        <v/>
      </c>
      <c r="F810" s="31" t="str">
        <f>IF(COUNTA(Metadata!A804)=1, IF(OR(NOT(ISBLANK(Metadata!V804)),NOT(ISBLANK(Metadata!W804))),"Yes", "No, neither of these fields have values"),"")</f>
        <v/>
      </c>
    </row>
    <row r="811" spans="1:6">
      <c r="A811" t="str">
        <f>IF(COUNTA(Metadata!A805)=1,ROW(Metadata!A805),"")</f>
        <v/>
      </c>
      <c r="B811" s="31" t="str">
        <f>IF(COUNTA(Metadata!A805)=1,IF(COUNTA(Metadata!L805,Metadata!B805)=2, IF(Metadata!L805=Metadata!B805, "No", "Yes"), "One (or both) of these fields are empty"),"")</f>
        <v/>
      </c>
      <c r="C811" t="str">
        <f>IF(COUNTA(Metadata!A805)=1,IF(COUNTA(Metadata!B805:'Metadata'!U805)=20, "Yes", "One (or more) of these fields are empty"),"")</f>
        <v/>
      </c>
      <c r="D811" t="str">
        <f>IF(COUNTA(Metadata!A805)=1, IF(ISNUMBER(MATCH(LEFT(Metadata!P805,SEARCH(":",Metadata!P805)-1),'Library and Platform Vocabulary'!$A$117:$A$413,0)), "Yes", "No"),"")</f>
        <v/>
      </c>
      <c r="E811" s="35" t="str">
        <f ca="1">IF(COUNTA(Metadata!A805)=1, IF(OR(Metadata!O805&gt;TODAY(),ISBLANK(Metadata!O805)),"No, date is missing, in the future, or invalid", "Yes"),"")</f>
        <v/>
      </c>
      <c r="F811" s="31" t="str">
        <f>IF(COUNTA(Metadata!A805)=1, IF(OR(NOT(ISBLANK(Metadata!V805)),NOT(ISBLANK(Metadata!W805))),"Yes", "No, neither of these fields have values"),"")</f>
        <v/>
      </c>
    </row>
    <row r="812" spans="1:6">
      <c r="A812" t="str">
        <f>IF(COUNTA(Metadata!A806)=1,ROW(Metadata!A806),"")</f>
        <v/>
      </c>
      <c r="B812" s="31" t="str">
        <f>IF(COUNTA(Metadata!A806)=1,IF(COUNTA(Metadata!L806,Metadata!B806)=2, IF(Metadata!L806=Metadata!B806, "No", "Yes"), "One (or both) of these fields are empty"),"")</f>
        <v/>
      </c>
      <c r="C812" t="str">
        <f>IF(COUNTA(Metadata!A806)=1,IF(COUNTA(Metadata!B806:'Metadata'!U806)=20, "Yes", "One (or more) of these fields are empty"),"")</f>
        <v/>
      </c>
      <c r="D812" t="str">
        <f>IF(COUNTA(Metadata!A806)=1, IF(ISNUMBER(MATCH(LEFT(Metadata!P806,SEARCH(":",Metadata!P806)-1),'Library and Platform Vocabulary'!$A$117:$A$413,0)), "Yes", "No"),"")</f>
        <v/>
      </c>
      <c r="E812" s="35" t="str">
        <f ca="1">IF(COUNTA(Metadata!A806)=1, IF(OR(Metadata!O806&gt;TODAY(),ISBLANK(Metadata!O806)),"No, date is missing, in the future, or invalid", "Yes"),"")</f>
        <v/>
      </c>
      <c r="F812" s="31" t="str">
        <f>IF(COUNTA(Metadata!A806)=1, IF(OR(NOT(ISBLANK(Metadata!V806)),NOT(ISBLANK(Metadata!W806))),"Yes", "No, neither of these fields have values"),"")</f>
        <v/>
      </c>
    </row>
    <row r="813" spans="1:6">
      <c r="A813" t="str">
        <f>IF(COUNTA(Metadata!A807)=1,ROW(Metadata!A807),"")</f>
        <v/>
      </c>
      <c r="B813" s="31" t="str">
        <f>IF(COUNTA(Metadata!A807)=1,IF(COUNTA(Metadata!L807,Metadata!B807)=2, IF(Metadata!L807=Metadata!B807, "No", "Yes"), "One (or both) of these fields are empty"),"")</f>
        <v/>
      </c>
      <c r="C813" t="str">
        <f>IF(COUNTA(Metadata!A807)=1,IF(COUNTA(Metadata!B807:'Metadata'!U807)=20, "Yes", "One (or more) of these fields are empty"),"")</f>
        <v/>
      </c>
      <c r="D813" t="str">
        <f>IF(COUNTA(Metadata!A807)=1, IF(ISNUMBER(MATCH(LEFT(Metadata!P807,SEARCH(":",Metadata!P807)-1),'Library and Platform Vocabulary'!$A$117:$A$413,0)), "Yes", "No"),"")</f>
        <v/>
      </c>
      <c r="E813" s="35" t="str">
        <f ca="1">IF(COUNTA(Metadata!A807)=1, IF(OR(Metadata!O807&gt;TODAY(),ISBLANK(Metadata!O807)),"No, date is missing, in the future, or invalid", "Yes"),"")</f>
        <v/>
      </c>
      <c r="F813" s="31" t="str">
        <f>IF(COUNTA(Metadata!A807)=1, IF(OR(NOT(ISBLANK(Metadata!V807)),NOT(ISBLANK(Metadata!W807))),"Yes", "No, neither of these fields have values"),"")</f>
        <v/>
      </c>
    </row>
    <row r="814" spans="1:6">
      <c r="A814" t="str">
        <f>IF(COUNTA(Metadata!A808)=1,ROW(Metadata!A808),"")</f>
        <v/>
      </c>
      <c r="B814" s="31" t="str">
        <f>IF(COUNTA(Metadata!A808)=1,IF(COUNTA(Metadata!L808,Metadata!B808)=2, IF(Metadata!L808=Metadata!B808, "No", "Yes"), "One (or both) of these fields are empty"),"")</f>
        <v/>
      </c>
      <c r="C814" t="str">
        <f>IF(COUNTA(Metadata!A808)=1,IF(COUNTA(Metadata!B808:'Metadata'!U808)=20, "Yes", "One (or more) of these fields are empty"),"")</f>
        <v/>
      </c>
      <c r="D814" t="str">
        <f>IF(COUNTA(Metadata!A808)=1, IF(ISNUMBER(MATCH(LEFT(Metadata!P808,SEARCH(":",Metadata!P808)-1),'Library and Platform Vocabulary'!$A$117:$A$413,0)), "Yes", "No"),"")</f>
        <v/>
      </c>
      <c r="E814" s="35" t="str">
        <f ca="1">IF(COUNTA(Metadata!A808)=1, IF(OR(Metadata!O808&gt;TODAY(),ISBLANK(Metadata!O808)),"No, date is missing, in the future, or invalid", "Yes"),"")</f>
        <v/>
      </c>
      <c r="F814" s="31" t="str">
        <f>IF(COUNTA(Metadata!A808)=1, IF(OR(NOT(ISBLANK(Metadata!V808)),NOT(ISBLANK(Metadata!W808))),"Yes", "No, neither of these fields have values"),"")</f>
        <v/>
      </c>
    </row>
    <row r="815" spans="1:6">
      <c r="A815" t="str">
        <f>IF(COUNTA(Metadata!A809)=1,ROW(Metadata!A809),"")</f>
        <v/>
      </c>
      <c r="B815" s="31" t="str">
        <f>IF(COUNTA(Metadata!A809)=1,IF(COUNTA(Metadata!L809,Metadata!B809)=2, IF(Metadata!L809=Metadata!B809, "No", "Yes"), "One (or both) of these fields are empty"),"")</f>
        <v/>
      </c>
      <c r="C815" t="str">
        <f>IF(COUNTA(Metadata!A809)=1,IF(COUNTA(Metadata!B809:'Metadata'!U809)=20, "Yes", "One (or more) of these fields are empty"),"")</f>
        <v/>
      </c>
      <c r="D815" t="str">
        <f>IF(COUNTA(Metadata!A809)=1, IF(ISNUMBER(MATCH(LEFT(Metadata!P809,SEARCH(":",Metadata!P809)-1),'Library and Platform Vocabulary'!$A$117:$A$413,0)), "Yes", "No"),"")</f>
        <v/>
      </c>
      <c r="E815" s="35" t="str">
        <f ca="1">IF(COUNTA(Metadata!A809)=1, IF(OR(Metadata!O809&gt;TODAY(),ISBLANK(Metadata!O809)),"No, date is missing, in the future, or invalid", "Yes"),"")</f>
        <v/>
      </c>
      <c r="F815" s="31" t="str">
        <f>IF(COUNTA(Metadata!A809)=1, IF(OR(NOT(ISBLANK(Metadata!V809)),NOT(ISBLANK(Metadata!W809))),"Yes", "No, neither of these fields have values"),"")</f>
        <v/>
      </c>
    </row>
    <row r="816" spans="1:6">
      <c r="A816" t="str">
        <f>IF(COUNTA(Metadata!A810)=1,ROW(Metadata!A810),"")</f>
        <v/>
      </c>
      <c r="B816" s="31" t="str">
        <f>IF(COUNTA(Metadata!A810)=1,IF(COUNTA(Metadata!L810,Metadata!B810)=2, IF(Metadata!L810=Metadata!B810, "No", "Yes"), "One (or both) of these fields are empty"),"")</f>
        <v/>
      </c>
      <c r="C816" t="str">
        <f>IF(COUNTA(Metadata!A810)=1,IF(COUNTA(Metadata!B810:'Metadata'!U810)=20, "Yes", "One (or more) of these fields are empty"),"")</f>
        <v/>
      </c>
      <c r="D816" t="str">
        <f>IF(COUNTA(Metadata!A810)=1, IF(ISNUMBER(MATCH(LEFT(Metadata!P810,SEARCH(":",Metadata!P810)-1),'Library and Platform Vocabulary'!$A$117:$A$413,0)), "Yes", "No"),"")</f>
        <v/>
      </c>
      <c r="E816" s="35" t="str">
        <f ca="1">IF(COUNTA(Metadata!A810)=1, IF(OR(Metadata!O810&gt;TODAY(),ISBLANK(Metadata!O810)),"No, date is missing, in the future, or invalid", "Yes"),"")</f>
        <v/>
      </c>
      <c r="F816" s="31" t="str">
        <f>IF(COUNTA(Metadata!A810)=1, IF(OR(NOT(ISBLANK(Metadata!V810)),NOT(ISBLANK(Metadata!W810))),"Yes", "No, neither of these fields have values"),"")</f>
        <v/>
      </c>
    </row>
    <row r="817" spans="1:6">
      <c r="A817" t="str">
        <f>IF(COUNTA(Metadata!A811)=1,ROW(Metadata!A811),"")</f>
        <v/>
      </c>
      <c r="B817" s="31" t="str">
        <f>IF(COUNTA(Metadata!A811)=1,IF(COUNTA(Metadata!L811,Metadata!B811)=2, IF(Metadata!L811=Metadata!B811, "No", "Yes"), "One (or both) of these fields are empty"),"")</f>
        <v/>
      </c>
      <c r="C817" t="str">
        <f>IF(COUNTA(Metadata!A811)=1,IF(COUNTA(Metadata!B811:'Metadata'!U811)=20, "Yes", "One (or more) of these fields are empty"),"")</f>
        <v/>
      </c>
      <c r="D817" t="str">
        <f>IF(COUNTA(Metadata!A811)=1, IF(ISNUMBER(MATCH(LEFT(Metadata!P811,SEARCH(":",Metadata!P811)-1),'Library and Platform Vocabulary'!$A$117:$A$413,0)), "Yes", "No"),"")</f>
        <v/>
      </c>
      <c r="E817" s="35" t="str">
        <f ca="1">IF(COUNTA(Metadata!A811)=1, IF(OR(Metadata!O811&gt;TODAY(),ISBLANK(Metadata!O811)),"No, date is missing, in the future, or invalid", "Yes"),"")</f>
        <v/>
      </c>
      <c r="F817" s="31" t="str">
        <f>IF(COUNTA(Metadata!A811)=1, IF(OR(NOT(ISBLANK(Metadata!V811)),NOT(ISBLANK(Metadata!W811))),"Yes", "No, neither of these fields have values"),"")</f>
        <v/>
      </c>
    </row>
    <row r="818" spans="1:6">
      <c r="A818" t="str">
        <f>IF(COUNTA(Metadata!A812)=1,ROW(Metadata!A812),"")</f>
        <v/>
      </c>
      <c r="B818" s="31" t="str">
        <f>IF(COUNTA(Metadata!A812)=1,IF(COUNTA(Metadata!L812,Metadata!B812)=2, IF(Metadata!L812=Metadata!B812, "No", "Yes"), "One (or both) of these fields are empty"),"")</f>
        <v/>
      </c>
      <c r="C818" t="str">
        <f>IF(COUNTA(Metadata!A812)=1,IF(COUNTA(Metadata!B812:'Metadata'!U812)=20, "Yes", "One (or more) of these fields are empty"),"")</f>
        <v/>
      </c>
      <c r="D818" t="str">
        <f>IF(COUNTA(Metadata!A812)=1, IF(ISNUMBER(MATCH(LEFT(Metadata!P812,SEARCH(":",Metadata!P812)-1),'Library and Platform Vocabulary'!$A$117:$A$413,0)), "Yes", "No"),"")</f>
        <v/>
      </c>
      <c r="E818" s="35" t="str">
        <f ca="1">IF(COUNTA(Metadata!A812)=1, IF(OR(Metadata!O812&gt;TODAY(),ISBLANK(Metadata!O812)),"No, date is missing, in the future, or invalid", "Yes"),"")</f>
        <v/>
      </c>
      <c r="F818" s="31" t="str">
        <f>IF(COUNTA(Metadata!A812)=1, IF(OR(NOT(ISBLANK(Metadata!V812)),NOT(ISBLANK(Metadata!W812))),"Yes", "No, neither of these fields have values"),"")</f>
        <v/>
      </c>
    </row>
    <row r="819" spans="1:6">
      <c r="A819" t="str">
        <f>IF(COUNTA(Metadata!A813)=1,ROW(Metadata!A813),"")</f>
        <v/>
      </c>
      <c r="B819" s="31" t="str">
        <f>IF(COUNTA(Metadata!A813)=1,IF(COUNTA(Metadata!L813,Metadata!B813)=2, IF(Metadata!L813=Metadata!B813, "No", "Yes"), "One (or both) of these fields are empty"),"")</f>
        <v/>
      </c>
      <c r="C819" t="str">
        <f>IF(COUNTA(Metadata!A813)=1,IF(COUNTA(Metadata!B813:'Metadata'!U813)=20, "Yes", "One (or more) of these fields are empty"),"")</f>
        <v/>
      </c>
      <c r="D819" t="str">
        <f>IF(COUNTA(Metadata!A813)=1, IF(ISNUMBER(MATCH(LEFT(Metadata!P813,SEARCH(":",Metadata!P813)-1),'Library and Platform Vocabulary'!$A$117:$A$413,0)), "Yes", "No"),"")</f>
        <v/>
      </c>
      <c r="E819" s="35" t="str">
        <f ca="1">IF(COUNTA(Metadata!A813)=1, IF(OR(Metadata!O813&gt;TODAY(),ISBLANK(Metadata!O813)),"No, date is missing, in the future, or invalid", "Yes"),"")</f>
        <v/>
      </c>
      <c r="F819" s="31" t="str">
        <f>IF(COUNTA(Metadata!A813)=1, IF(OR(NOT(ISBLANK(Metadata!V813)),NOT(ISBLANK(Metadata!W813))),"Yes", "No, neither of these fields have values"),"")</f>
        <v/>
      </c>
    </row>
    <row r="820" spans="1:6">
      <c r="A820" t="str">
        <f>IF(COUNTA(Metadata!A814)=1,ROW(Metadata!A814),"")</f>
        <v/>
      </c>
      <c r="B820" s="31" t="str">
        <f>IF(COUNTA(Metadata!A814)=1,IF(COUNTA(Metadata!L814,Metadata!B814)=2, IF(Metadata!L814=Metadata!B814, "No", "Yes"), "One (or both) of these fields are empty"),"")</f>
        <v/>
      </c>
      <c r="C820" t="str">
        <f>IF(COUNTA(Metadata!A814)=1,IF(COUNTA(Metadata!B814:'Metadata'!U814)=20, "Yes", "One (or more) of these fields are empty"),"")</f>
        <v/>
      </c>
      <c r="D820" t="str">
        <f>IF(COUNTA(Metadata!A814)=1, IF(ISNUMBER(MATCH(LEFT(Metadata!P814,SEARCH(":",Metadata!P814)-1),'Library and Platform Vocabulary'!$A$117:$A$413,0)), "Yes", "No"),"")</f>
        <v/>
      </c>
      <c r="E820" s="35" t="str">
        <f ca="1">IF(COUNTA(Metadata!A814)=1, IF(OR(Metadata!O814&gt;TODAY(),ISBLANK(Metadata!O814)),"No, date is missing, in the future, or invalid", "Yes"),"")</f>
        <v/>
      </c>
      <c r="F820" s="31" t="str">
        <f>IF(COUNTA(Metadata!A814)=1, IF(OR(NOT(ISBLANK(Metadata!V814)),NOT(ISBLANK(Metadata!W814))),"Yes", "No, neither of these fields have values"),"")</f>
        <v/>
      </c>
    </row>
    <row r="821" spans="1:6">
      <c r="A821" t="str">
        <f>IF(COUNTA(Metadata!A815)=1,ROW(Metadata!A815),"")</f>
        <v/>
      </c>
      <c r="B821" s="31" t="str">
        <f>IF(COUNTA(Metadata!A815)=1,IF(COUNTA(Metadata!L815,Metadata!B815)=2, IF(Metadata!L815=Metadata!B815, "No", "Yes"), "One (or both) of these fields are empty"),"")</f>
        <v/>
      </c>
      <c r="C821" t="str">
        <f>IF(COUNTA(Metadata!A815)=1,IF(COUNTA(Metadata!B815:'Metadata'!U815)=20, "Yes", "One (or more) of these fields are empty"),"")</f>
        <v/>
      </c>
      <c r="D821" t="str">
        <f>IF(COUNTA(Metadata!A815)=1, IF(ISNUMBER(MATCH(LEFT(Metadata!P815,SEARCH(":",Metadata!P815)-1),'Library and Platform Vocabulary'!$A$117:$A$413,0)), "Yes", "No"),"")</f>
        <v/>
      </c>
      <c r="E821" s="35" t="str">
        <f ca="1">IF(COUNTA(Metadata!A815)=1, IF(OR(Metadata!O815&gt;TODAY(),ISBLANK(Metadata!O815)),"No, date is missing, in the future, or invalid", "Yes"),"")</f>
        <v/>
      </c>
      <c r="F821" s="31" t="str">
        <f>IF(COUNTA(Metadata!A815)=1, IF(OR(NOT(ISBLANK(Metadata!V815)),NOT(ISBLANK(Metadata!W815))),"Yes", "No, neither of these fields have values"),"")</f>
        <v/>
      </c>
    </row>
    <row r="822" spans="1:6">
      <c r="A822" t="str">
        <f>IF(COUNTA(Metadata!A816)=1,ROW(Metadata!A816),"")</f>
        <v/>
      </c>
      <c r="B822" s="31" t="str">
        <f>IF(COUNTA(Metadata!A816)=1,IF(COUNTA(Metadata!L816,Metadata!B816)=2, IF(Metadata!L816=Metadata!B816, "No", "Yes"), "One (or both) of these fields are empty"),"")</f>
        <v/>
      </c>
      <c r="C822" t="str">
        <f>IF(COUNTA(Metadata!A816)=1,IF(COUNTA(Metadata!B816:'Metadata'!U816)=20, "Yes", "One (or more) of these fields are empty"),"")</f>
        <v/>
      </c>
      <c r="D822" t="str">
        <f>IF(COUNTA(Metadata!A816)=1, IF(ISNUMBER(MATCH(LEFT(Metadata!P816,SEARCH(":",Metadata!P816)-1),'Library and Platform Vocabulary'!$A$117:$A$413,0)), "Yes", "No"),"")</f>
        <v/>
      </c>
      <c r="E822" s="35" t="str">
        <f ca="1">IF(COUNTA(Metadata!A816)=1, IF(OR(Metadata!O816&gt;TODAY(),ISBLANK(Metadata!O816)),"No, date is missing, in the future, or invalid", "Yes"),"")</f>
        <v/>
      </c>
      <c r="F822" s="31" t="str">
        <f>IF(COUNTA(Metadata!A816)=1, IF(OR(NOT(ISBLANK(Metadata!V816)),NOT(ISBLANK(Metadata!W816))),"Yes", "No, neither of these fields have values"),"")</f>
        <v/>
      </c>
    </row>
    <row r="823" spans="1:6">
      <c r="A823" t="str">
        <f>IF(COUNTA(Metadata!A817)=1,ROW(Metadata!A817),"")</f>
        <v/>
      </c>
      <c r="B823" s="31" t="str">
        <f>IF(COUNTA(Metadata!A817)=1,IF(COUNTA(Metadata!L817,Metadata!B817)=2, IF(Metadata!L817=Metadata!B817, "No", "Yes"), "One (or both) of these fields are empty"),"")</f>
        <v/>
      </c>
      <c r="C823" t="str">
        <f>IF(COUNTA(Metadata!A817)=1,IF(COUNTA(Metadata!B817:'Metadata'!U817)=20, "Yes", "One (or more) of these fields are empty"),"")</f>
        <v/>
      </c>
      <c r="D823" t="str">
        <f>IF(COUNTA(Metadata!A817)=1, IF(ISNUMBER(MATCH(LEFT(Metadata!P817,SEARCH(":",Metadata!P817)-1),'Library and Platform Vocabulary'!$A$117:$A$413,0)), "Yes", "No"),"")</f>
        <v/>
      </c>
      <c r="E823" s="35" t="str">
        <f ca="1">IF(COUNTA(Metadata!A817)=1, IF(OR(Metadata!O817&gt;TODAY(),ISBLANK(Metadata!O817)),"No, date is missing, in the future, or invalid", "Yes"),"")</f>
        <v/>
      </c>
      <c r="F823" s="31" t="str">
        <f>IF(COUNTA(Metadata!A817)=1, IF(OR(NOT(ISBLANK(Metadata!V817)),NOT(ISBLANK(Metadata!W817))),"Yes", "No, neither of these fields have values"),"")</f>
        <v/>
      </c>
    </row>
    <row r="824" spans="1:6">
      <c r="A824" t="str">
        <f>IF(COUNTA(Metadata!A818)=1,ROW(Metadata!A818),"")</f>
        <v/>
      </c>
      <c r="B824" s="31" t="str">
        <f>IF(COUNTA(Metadata!A818)=1,IF(COUNTA(Metadata!L818,Metadata!B818)=2, IF(Metadata!L818=Metadata!B818, "No", "Yes"), "One (or both) of these fields are empty"),"")</f>
        <v/>
      </c>
      <c r="C824" t="str">
        <f>IF(COUNTA(Metadata!A818)=1,IF(COUNTA(Metadata!B818:'Metadata'!U818)=20, "Yes", "One (or more) of these fields are empty"),"")</f>
        <v/>
      </c>
      <c r="D824" t="str">
        <f>IF(COUNTA(Metadata!A818)=1, IF(ISNUMBER(MATCH(LEFT(Metadata!P818,SEARCH(":",Metadata!P818)-1),'Library and Platform Vocabulary'!$A$117:$A$413,0)), "Yes", "No"),"")</f>
        <v/>
      </c>
      <c r="E824" s="35" t="str">
        <f ca="1">IF(COUNTA(Metadata!A818)=1, IF(OR(Metadata!O818&gt;TODAY(),ISBLANK(Metadata!O818)),"No, date is missing, in the future, or invalid", "Yes"),"")</f>
        <v/>
      </c>
      <c r="F824" s="31" t="str">
        <f>IF(COUNTA(Metadata!A818)=1, IF(OR(NOT(ISBLANK(Metadata!V818)),NOT(ISBLANK(Metadata!W818))),"Yes", "No, neither of these fields have values"),"")</f>
        <v/>
      </c>
    </row>
    <row r="825" spans="1:6">
      <c r="A825" t="str">
        <f>IF(COUNTA(Metadata!A819)=1,ROW(Metadata!A819),"")</f>
        <v/>
      </c>
      <c r="B825" s="31" t="str">
        <f>IF(COUNTA(Metadata!A819)=1,IF(COUNTA(Metadata!L819,Metadata!B819)=2, IF(Metadata!L819=Metadata!B819, "No", "Yes"), "One (or both) of these fields are empty"),"")</f>
        <v/>
      </c>
      <c r="C825" t="str">
        <f>IF(COUNTA(Metadata!A819)=1,IF(COUNTA(Metadata!B819:'Metadata'!U819)=20, "Yes", "One (or more) of these fields are empty"),"")</f>
        <v/>
      </c>
      <c r="D825" t="str">
        <f>IF(COUNTA(Metadata!A819)=1, IF(ISNUMBER(MATCH(LEFT(Metadata!P819,SEARCH(":",Metadata!P819)-1),'Library and Platform Vocabulary'!$A$117:$A$413,0)), "Yes", "No"),"")</f>
        <v/>
      </c>
      <c r="E825" s="35" t="str">
        <f ca="1">IF(COUNTA(Metadata!A819)=1, IF(OR(Metadata!O819&gt;TODAY(),ISBLANK(Metadata!O819)),"No, date is missing, in the future, or invalid", "Yes"),"")</f>
        <v/>
      </c>
      <c r="F825" s="31" t="str">
        <f>IF(COUNTA(Metadata!A819)=1, IF(OR(NOT(ISBLANK(Metadata!V819)),NOT(ISBLANK(Metadata!W819))),"Yes", "No, neither of these fields have values"),"")</f>
        <v/>
      </c>
    </row>
    <row r="826" spans="1:6">
      <c r="A826" t="str">
        <f>IF(COUNTA(Metadata!A820)=1,ROW(Metadata!A820),"")</f>
        <v/>
      </c>
      <c r="B826" s="31" t="str">
        <f>IF(COUNTA(Metadata!A820)=1,IF(COUNTA(Metadata!L820,Metadata!B820)=2, IF(Metadata!L820=Metadata!B820, "No", "Yes"), "One (or both) of these fields are empty"),"")</f>
        <v/>
      </c>
      <c r="C826" t="str">
        <f>IF(COUNTA(Metadata!A820)=1,IF(COUNTA(Metadata!B820:'Metadata'!U820)=20, "Yes", "One (or more) of these fields are empty"),"")</f>
        <v/>
      </c>
      <c r="D826" t="str">
        <f>IF(COUNTA(Metadata!A820)=1, IF(ISNUMBER(MATCH(LEFT(Metadata!P820,SEARCH(":",Metadata!P820)-1),'Library and Platform Vocabulary'!$A$117:$A$413,0)), "Yes", "No"),"")</f>
        <v/>
      </c>
      <c r="E826" s="35" t="str">
        <f ca="1">IF(COUNTA(Metadata!A820)=1, IF(OR(Metadata!O820&gt;TODAY(),ISBLANK(Metadata!O820)),"No, date is missing, in the future, or invalid", "Yes"),"")</f>
        <v/>
      </c>
      <c r="F826" s="31" t="str">
        <f>IF(COUNTA(Metadata!A820)=1, IF(OR(NOT(ISBLANK(Metadata!V820)),NOT(ISBLANK(Metadata!W820))),"Yes", "No, neither of these fields have values"),"")</f>
        <v/>
      </c>
    </row>
    <row r="827" spans="1:6">
      <c r="A827" t="str">
        <f>IF(COUNTA(Metadata!A821)=1,ROW(Metadata!A821),"")</f>
        <v/>
      </c>
      <c r="B827" s="31" t="str">
        <f>IF(COUNTA(Metadata!A821)=1,IF(COUNTA(Metadata!L821,Metadata!B821)=2, IF(Metadata!L821=Metadata!B821, "No", "Yes"), "One (or both) of these fields are empty"),"")</f>
        <v/>
      </c>
      <c r="C827" t="str">
        <f>IF(COUNTA(Metadata!A821)=1,IF(COUNTA(Metadata!B821:'Metadata'!U821)=20, "Yes", "One (or more) of these fields are empty"),"")</f>
        <v/>
      </c>
      <c r="D827" t="str">
        <f>IF(COUNTA(Metadata!A821)=1, IF(ISNUMBER(MATCH(LEFT(Metadata!P821,SEARCH(":",Metadata!P821)-1),'Library and Platform Vocabulary'!$A$117:$A$413,0)), "Yes", "No"),"")</f>
        <v/>
      </c>
      <c r="E827" s="35" t="str">
        <f ca="1">IF(COUNTA(Metadata!A821)=1, IF(OR(Metadata!O821&gt;TODAY(),ISBLANK(Metadata!O821)),"No, date is missing, in the future, or invalid", "Yes"),"")</f>
        <v/>
      </c>
      <c r="F827" s="31" t="str">
        <f>IF(COUNTA(Metadata!A821)=1, IF(OR(NOT(ISBLANK(Metadata!V821)),NOT(ISBLANK(Metadata!W821))),"Yes", "No, neither of these fields have values"),"")</f>
        <v/>
      </c>
    </row>
    <row r="828" spans="1:6">
      <c r="A828" t="str">
        <f>IF(COUNTA(Metadata!A822)=1,ROW(Metadata!A822),"")</f>
        <v/>
      </c>
      <c r="B828" s="31" t="str">
        <f>IF(COUNTA(Metadata!A822)=1,IF(COUNTA(Metadata!L822,Metadata!B822)=2, IF(Metadata!L822=Metadata!B822, "No", "Yes"), "One (or both) of these fields are empty"),"")</f>
        <v/>
      </c>
      <c r="C828" t="str">
        <f>IF(COUNTA(Metadata!A822)=1,IF(COUNTA(Metadata!B822:'Metadata'!U822)=20, "Yes", "One (or more) of these fields are empty"),"")</f>
        <v/>
      </c>
      <c r="D828" t="str">
        <f>IF(COUNTA(Metadata!A822)=1, IF(ISNUMBER(MATCH(LEFT(Metadata!P822,SEARCH(":",Metadata!P822)-1),'Library and Platform Vocabulary'!$A$117:$A$413,0)), "Yes", "No"),"")</f>
        <v/>
      </c>
      <c r="E828" s="35" t="str">
        <f ca="1">IF(COUNTA(Metadata!A822)=1, IF(OR(Metadata!O822&gt;TODAY(),ISBLANK(Metadata!O822)),"No, date is missing, in the future, or invalid", "Yes"),"")</f>
        <v/>
      </c>
      <c r="F828" s="31" t="str">
        <f>IF(COUNTA(Metadata!A822)=1, IF(OR(NOT(ISBLANK(Metadata!V822)),NOT(ISBLANK(Metadata!W822))),"Yes", "No, neither of these fields have values"),"")</f>
        <v/>
      </c>
    </row>
    <row r="829" spans="1:6">
      <c r="A829" t="str">
        <f>IF(COUNTA(Metadata!A823)=1,ROW(Metadata!A823),"")</f>
        <v/>
      </c>
      <c r="B829" s="31" t="str">
        <f>IF(COUNTA(Metadata!A823)=1,IF(COUNTA(Metadata!L823,Metadata!B823)=2, IF(Metadata!L823=Metadata!B823, "No", "Yes"), "One (or both) of these fields are empty"),"")</f>
        <v/>
      </c>
      <c r="C829" t="str">
        <f>IF(COUNTA(Metadata!A823)=1,IF(COUNTA(Metadata!B823:'Metadata'!U823)=20, "Yes", "One (or more) of these fields are empty"),"")</f>
        <v/>
      </c>
      <c r="D829" t="str">
        <f>IF(COUNTA(Metadata!A823)=1, IF(ISNUMBER(MATCH(LEFT(Metadata!P823,SEARCH(":",Metadata!P823)-1),'Library and Platform Vocabulary'!$A$117:$A$413,0)), "Yes", "No"),"")</f>
        <v/>
      </c>
      <c r="E829" s="35" t="str">
        <f ca="1">IF(COUNTA(Metadata!A823)=1, IF(OR(Metadata!O823&gt;TODAY(),ISBLANK(Metadata!O823)),"No, date is missing, in the future, or invalid", "Yes"),"")</f>
        <v/>
      </c>
      <c r="F829" s="31" t="str">
        <f>IF(COUNTA(Metadata!A823)=1, IF(OR(NOT(ISBLANK(Metadata!V823)),NOT(ISBLANK(Metadata!W823))),"Yes", "No, neither of these fields have values"),"")</f>
        <v/>
      </c>
    </row>
    <row r="830" spans="1:6">
      <c r="A830" t="str">
        <f>IF(COUNTA(Metadata!A824)=1,ROW(Metadata!A824),"")</f>
        <v/>
      </c>
      <c r="B830" s="31" t="str">
        <f>IF(COUNTA(Metadata!A824)=1,IF(COUNTA(Metadata!L824,Metadata!B824)=2, IF(Metadata!L824=Metadata!B824, "No", "Yes"), "One (or both) of these fields are empty"),"")</f>
        <v/>
      </c>
      <c r="C830" t="str">
        <f>IF(COUNTA(Metadata!A824)=1,IF(COUNTA(Metadata!B824:'Metadata'!U824)=20, "Yes", "One (or more) of these fields are empty"),"")</f>
        <v/>
      </c>
      <c r="D830" t="str">
        <f>IF(COUNTA(Metadata!A824)=1, IF(ISNUMBER(MATCH(LEFT(Metadata!P824,SEARCH(":",Metadata!P824)-1),'Library and Platform Vocabulary'!$A$117:$A$413,0)), "Yes", "No"),"")</f>
        <v/>
      </c>
      <c r="E830" s="35" t="str">
        <f ca="1">IF(COUNTA(Metadata!A824)=1, IF(OR(Metadata!O824&gt;TODAY(),ISBLANK(Metadata!O824)),"No, date is missing, in the future, or invalid", "Yes"),"")</f>
        <v/>
      </c>
      <c r="F830" s="31" t="str">
        <f>IF(COUNTA(Metadata!A824)=1, IF(OR(NOT(ISBLANK(Metadata!V824)),NOT(ISBLANK(Metadata!W824))),"Yes", "No, neither of these fields have values"),"")</f>
        <v/>
      </c>
    </row>
    <row r="831" spans="1:6">
      <c r="A831" t="str">
        <f>IF(COUNTA(Metadata!A825)=1,ROW(Metadata!A825),"")</f>
        <v/>
      </c>
      <c r="B831" s="31" t="str">
        <f>IF(COUNTA(Metadata!A825)=1,IF(COUNTA(Metadata!L825,Metadata!B825)=2, IF(Metadata!L825=Metadata!B825, "No", "Yes"), "One (or both) of these fields are empty"),"")</f>
        <v/>
      </c>
      <c r="C831" t="str">
        <f>IF(COUNTA(Metadata!A825)=1,IF(COUNTA(Metadata!B825:'Metadata'!U825)=20, "Yes", "One (or more) of these fields are empty"),"")</f>
        <v/>
      </c>
      <c r="D831" t="str">
        <f>IF(COUNTA(Metadata!A825)=1, IF(ISNUMBER(MATCH(LEFT(Metadata!P825,SEARCH(":",Metadata!P825)-1),'Library and Platform Vocabulary'!$A$117:$A$413,0)), "Yes", "No"),"")</f>
        <v/>
      </c>
      <c r="E831" s="35" t="str">
        <f ca="1">IF(COUNTA(Metadata!A825)=1, IF(OR(Metadata!O825&gt;TODAY(),ISBLANK(Metadata!O825)),"No, date is missing, in the future, or invalid", "Yes"),"")</f>
        <v/>
      </c>
      <c r="F831" s="31" t="str">
        <f>IF(COUNTA(Metadata!A825)=1, IF(OR(NOT(ISBLANK(Metadata!V825)),NOT(ISBLANK(Metadata!W825))),"Yes", "No, neither of these fields have values"),"")</f>
        <v/>
      </c>
    </row>
    <row r="832" spans="1:6">
      <c r="A832" t="str">
        <f>IF(COUNTA(Metadata!A826)=1,ROW(Metadata!A826),"")</f>
        <v/>
      </c>
      <c r="B832" s="31" t="str">
        <f>IF(COUNTA(Metadata!A826)=1,IF(COUNTA(Metadata!L826,Metadata!B826)=2, IF(Metadata!L826=Metadata!B826, "No", "Yes"), "One (or both) of these fields are empty"),"")</f>
        <v/>
      </c>
      <c r="C832" t="str">
        <f>IF(COUNTA(Metadata!A826)=1,IF(COUNTA(Metadata!B826:'Metadata'!U826)=20, "Yes", "One (or more) of these fields are empty"),"")</f>
        <v/>
      </c>
      <c r="D832" t="str">
        <f>IF(COUNTA(Metadata!A826)=1, IF(ISNUMBER(MATCH(LEFT(Metadata!P826,SEARCH(":",Metadata!P826)-1),'Library and Platform Vocabulary'!$A$117:$A$413,0)), "Yes", "No"),"")</f>
        <v/>
      </c>
      <c r="E832" s="35" t="str">
        <f ca="1">IF(COUNTA(Metadata!A826)=1, IF(OR(Metadata!O826&gt;TODAY(),ISBLANK(Metadata!O826)),"No, date is missing, in the future, or invalid", "Yes"),"")</f>
        <v/>
      </c>
      <c r="F832" s="31" t="str">
        <f>IF(COUNTA(Metadata!A826)=1, IF(OR(NOT(ISBLANK(Metadata!V826)),NOT(ISBLANK(Metadata!W826))),"Yes", "No, neither of these fields have values"),"")</f>
        <v/>
      </c>
    </row>
    <row r="833" spans="1:6">
      <c r="A833" t="str">
        <f>IF(COUNTA(Metadata!A827)=1,ROW(Metadata!A827),"")</f>
        <v/>
      </c>
      <c r="B833" s="31" t="str">
        <f>IF(COUNTA(Metadata!A827)=1,IF(COUNTA(Metadata!L827,Metadata!B827)=2, IF(Metadata!L827=Metadata!B827, "No", "Yes"), "One (or both) of these fields are empty"),"")</f>
        <v/>
      </c>
      <c r="C833" t="str">
        <f>IF(COUNTA(Metadata!A827)=1,IF(COUNTA(Metadata!B827:'Metadata'!U827)=20, "Yes", "One (or more) of these fields are empty"),"")</f>
        <v/>
      </c>
      <c r="D833" t="str">
        <f>IF(COUNTA(Metadata!A827)=1, IF(ISNUMBER(MATCH(LEFT(Metadata!P827,SEARCH(":",Metadata!P827)-1),'Library and Platform Vocabulary'!$A$117:$A$413,0)), "Yes", "No"),"")</f>
        <v/>
      </c>
      <c r="E833" s="35" t="str">
        <f ca="1">IF(COUNTA(Metadata!A827)=1, IF(OR(Metadata!O827&gt;TODAY(),ISBLANK(Metadata!O827)),"No, date is missing, in the future, or invalid", "Yes"),"")</f>
        <v/>
      </c>
      <c r="F833" s="31" t="str">
        <f>IF(COUNTA(Metadata!A827)=1, IF(OR(NOT(ISBLANK(Metadata!V827)),NOT(ISBLANK(Metadata!W827))),"Yes", "No, neither of these fields have values"),"")</f>
        <v/>
      </c>
    </row>
    <row r="834" spans="1:6">
      <c r="A834" t="str">
        <f>IF(COUNTA(Metadata!A828)=1,ROW(Metadata!A828),"")</f>
        <v/>
      </c>
      <c r="B834" s="31" t="str">
        <f>IF(COUNTA(Metadata!A828)=1,IF(COUNTA(Metadata!L828,Metadata!B828)=2, IF(Metadata!L828=Metadata!B828, "No", "Yes"), "One (or both) of these fields are empty"),"")</f>
        <v/>
      </c>
      <c r="C834" t="str">
        <f>IF(COUNTA(Metadata!A828)=1,IF(COUNTA(Metadata!B828:'Metadata'!U828)=20, "Yes", "One (or more) of these fields are empty"),"")</f>
        <v/>
      </c>
      <c r="D834" t="str">
        <f>IF(COUNTA(Metadata!A828)=1, IF(ISNUMBER(MATCH(LEFT(Metadata!P828,SEARCH(":",Metadata!P828)-1),'Library and Platform Vocabulary'!$A$117:$A$413,0)), "Yes", "No"),"")</f>
        <v/>
      </c>
      <c r="E834" s="35" t="str">
        <f ca="1">IF(COUNTA(Metadata!A828)=1, IF(OR(Metadata!O828&gt;TODAY(),ISBLANK(Metadata!O828)),"No, date is missing, in the future, or invalid", "Yes"),"")</f>
        <v/>
      </c>
      <c r="F834" s="31" t="str">
        <f>IF(COUNTA(Metadata!A828)=1, IF(OR(NOT(ISBLANK(Metadata!V828)),NOT(ISBLANK(Metadata!W828))),"Yes", "No, neither of these fields have values"),"")</f>
        <v/>
      </c>
    </row>
    <row r="835" spans="1:6">
      <c r="A835" t="str">
        <f>IF(COUNTA(Metadata!A829)=1,ROW(Metadata!A829),"")</f>
        <v/>
      </c>
      <c r="B835" s="31" t="str">
        <f>IF(COUNTA(Metadata!A829)=1,IF(COUNTA(Metadata!L829,Metadata!B829)=2, IF(Metadata!L829=Metadata!B829, "No", "Yes"), "One (or both) of these fields are empty"),"")</f>
        <v/>
      </c>
      <c r="C835" t="str">
        <f>IF(COUNTA(Metadata!A829)=1,IF(COUNTA(Metadata!B829:'Metadata'!U829)=20, "Yes", "One (or more) of these fields are empty"),"")</f>
        <v/>
      </c>
      <c r="D835" t="str">
        <f>IF(COUNTA(Metadata!A829)=1, IF(ISNUMBER(MATCH(LEFT(Metadata!P829,SEARCH(":",Metadata!P829)-1),'Library and Platform Vocabulary'!$A$117:$A$413,0)), "Yes", "No"),"")</f>
        <v/>
      </c>
      <c r="E835" s="35" t="str">
        <f ca="1">IF(COUNTA(Metadata!A829)=1, IF(OR(Metadata!O829&gt;TODAY(),ISBLANK(Metadata!O829)),"No, date is missing, in the future, or invalid", "Yes"),"")</f>
        <v/>
      </c>
      <c r="F835" s="31" t="str">
        <f>IF(COUNTA(Metadata!A829)=1, IF(OR(NOT(ISBLANK(Metadata!V829)),NOT(ISBLANK(Metadata!W829))),"Yes", "No, neither of these fields have values"),"")</f>
        <v/>
      </c>
    </row>
    <row r="836" spans="1:6">
      <c r="A836" t="str">
        <f>IF(COUNTA(Metadata!A830)=1,ROW(Metadata!A830),"")</f>
        <v/>
      </c>
      <c r="B836" s="31" t="str">
        <f>IF(COUNTA(Metadata!A830)=1,IF(COUNTA(Metadata!L830,Metadata!B830)=2, IF(Metadata!L830=Metadata!B830, "No", "Yes"), "One (or both) of these fields are empty"),"")</f>
        <v/>
      </c>
      <c r="C836" t="str">
        <f>IF(COUNTA(Metadata!A830)=1,IF(COUNTA(Metadata!B830:'Metadata'!U830)=20, "Yes", "One (or more) of these fields are empty"),"")</f>
        <v/>
      </c>
      <c r="D836" t="str">
        <f>IF(COUNTA(Metadata!A830)=1, IF(ISNUMBER(MATCH(LEFT(Metadata!P830,SEARCH(":",Metadata!P830)-1),'Library and Platform Vocabulary'!$A$117:$A$413,0)), "Yes", "No"),"")</f>
        <v/>
      </c>
      <c r="E836" s="35" t="str">
        <f ca="1">IF(COUNTA(Metadata!A830)=1, IF(OR(Metadata!O830&gt;TODAY(),ISBLANK(Metadata!O830)),"No, date is missing, in the future, or invalid", "Yes"),"")</f>
        <v/>
      </c>
      <c r="F836" s="31" t="str">
        <f>IF(COUNTA(Metadata!A830)=1, IF(OR(NOT(ISBLANK(Metadata!V830)),NOT(ISBLANK(Metadata!W830))),"Yes", "No, neither of these fields have values"),"")</f>
        <v/>
      </c>
    </row>
    <row r="837" spans="1:6">
      <c r="A837" t="str">
        <f>IF(COUNTA(Metadata!A831)=1,ROW(Metadata!A831),"")</f>
        <v/>
      </c>
      <c r="B837" s="31" t="str">
        <f>IF(COUNTA(Metadata!A831)=1,IF(COUNTA(Metadata!L831,Metadata!B831)=2, IF(Metadata!L831=Metadata!B831, "No", "Yes"), "One (or both) of these fields are empty"),"")</f>
        <v/>
      </c>
      <c r="C837" t="str">
        <f>IF(COUNTA(Metadata!A831)=1,IF(COUNTA(Metadata!B831:'Metadata'!U831)=20, "Yes", "One (or more) of these fields are empty"),"")</f>
        <v/>
      </c>
      <c r="D837" t="str">
        <f>IF(COUNTA(Metadata!A831)=1, IF(ISNUMBER(MATCH(LEFT(Metadata!P831,SEARCH(":",Metadata!P831)-1),'Library and Platform Vocabulary'!$A$117:$A$413,0)), "Yes", "No"),"")</f>
        <v/>
      </c>
      <c r="E837" s="35" t="str">
        <f ca="1">IF(COUNTA(Metadata!A831)=1, IF(OR(Metadata!O831&gt;TODAY(),ISBLANK(Metadata!O831)),"No, date is missing, in the future, or invalid", "Yes"),"")</f>
        <v/>
      </c>
      <c r="F837" s="31" t="str">
        <f>IF(COUNTA(Metadata!A831)=1, IF(OR(NOT(ISBLANK(Metadata!V831)),NOT(ISBLANK(Metadata!W831))),"Yes", "No, neither of these fields have values"),"")</f>
        <v/>
      </c>
    </row>
    <row r="838" spans="1:6">
      <c r="A838" t="str">
        <f>IF(COUNTA(Metadata!A832)=1,ROW(Metadata!A832),"")</f>
        <v/>
      </c>
      <c r="B838" s="31" t="str">
        <f>IF(COUNTA(Metadata!A832)=1,IF(COUNTA(Metadata!L832,Metadata!B832)=2, IF(Metadata!L832=Metadata!B832, "No", "Yes"), "One (or both) of these fields are empty"),"")</f>
        <v/>
      </c>
      <c r="C838" t="str">
        <f>IF(COUNTA(Metadata!A832)=1,IF(COUNTA(Metadata!B832:'Metadata'!U832)=20, "Yes", "One (or more) of these fields are empty"),"")</f>
        <v/>
      </c>
      <c r="D838" t="str">
        <f>IF(COUNTA(Metadata!A832)=1, IF(ISNUMBER(MATCH(LEFT(Metadata!P832,SEARCH(":",Metadata!P832)-1),'Library and Platform Vocabulary'!$A$117:$A$413,0)), "Yes", "No"),"")</f>
        <v/>
      </c>
      <c r="E838" s="35" t="str">
        <f ca="1">IF(COUNTA(Metadata!A832)=1, IF(OR(Metadata!O832&gt;TODAY(),ISBLANK(Metadata!O832)),"No, date is missing, in the future, or invalid", "Yes"),"")</f>
        <v/>
      </c>
      <c r="F838" s="31" t="str">
        <f>IF(COUNTA(Metadata!A832)=1, IF(OR(NOT(ISBLANK(Metadata!V832)),NOT(ISBLANK(Metadata!W832))),"Yes", "No, neither of these fields have values"),"")</f>
        <v/>
      </c>
    </row>
    <row r="839" spans="1:6">
      <c r="A839" t="str">
        <f>IF(COUNTA(Metadata!A833)=1,ROW(Metadata!A833),"")</f>
        <v/>
      </c>
      <c r="B839" s="31" t="str">
        <f>IF(COUNTA(Metadata!A833)=1,IF(COUNTA(Metadata!L833,Metadata!B833)=2, IF(Metadata!L833=Metadata!B833, "No", "Yes"), "One (or both) of these fields are empty"),"")</f>
        <v/>
      </c>
      <c r="C839" t="str">
        <f>IF(COUNTA(Metadata!A833)=1,IF(COUNTA(Metadata!B833:'Metadata'!U833)=20, "Yes", "One (or more) of these fields are empty"),"")</f>
        <v/>
      </c>
      <c r="D839" t="str">
        <f>IF(COUNTA(Metadata!A833)=1, IF(ISNUMBER(MATCH(LEFT(Metadata!P833,SEARCH(":",Metadata!P833)-1),'Library and Platform Vocabulary'!$A$117:$A$413,0)), "Yes", "No"),"")</f>
        <v/>
      </c>
      <c r="E839" s="35" t="str">
        <f ca="1">IF(COUNTA(Metadata!A833)=1, IF(OR(Metadata!O833&gt;TODAY(),ISBLANK(Metadata!O833)),"No, date is missing, in the future, or invalid", "Yes"),"")</f>
        <v/>
      </c>
      <c r="F839" s="31" t="str">
        <f>IF(COUNTA(Metadata!A833)=1, IF(OR(NOT(ISBLANK(Metadata!V833)),NOT(ISBLANK(Metadata!W833))),"Yes", "No, neither of these fields have values"),"")</f>
        <v/>
      </c>
    </row>
    <row r="840" spans="1:6">
      <c r="A840" t="str">
        <f>IF(COUNTA(Metadata!A834)=1,ROW(Metadata!A834),"")</f>
        <v/>
      </c>
      <c r="B840" s="31" t="str">
        <f>IF(COUNTA(Metadata!A834)=1,IF(COUNTA(Metadata!L834,Metadata!B834)=2, IF(Metadata!L834=Metadata!B834, "No", "Yes"), "One (or both) of these fields are empty"),"")</f>
        <v/>
      </c>
      <c r="C840" t="str">
        <f>IF(COUNTA(Metadata!A834)=1,IF(COUNTA(Metadata!B834:'Metadata'!U834)=20, "Yes", "One (or more) of these fields are empty"),"")</f>
        <v/>
      </c>
      <c r="D840" t="str">
        <f>IF(COUNTA(Metadata!A834)=1, IF(ISNUMBER(MATCH(LEFT(Metadata!P834,SEARCH(":",Metadata!P834)-1),'Library and Platform Vocabulary'!$A$117:$A$413,0)), "Yes", "No"),"")</f>
        <v/>
      </c>
      <c r="E840" s="35" t="str">
        <f ca="1">IF(COUNTA(Metadata!A834)=1, IF(OR(Metadata!O834&gt;TODAY(),ISBLANK(Metadata!O834)),"No, date is missing, in the future, or invalid", "Yes"),"")</f>
        <v/>
      </c>
      <c r="F840" s="31" t="str">
        <f>IF(COUNTA(Metadata!A834)=1, IF(OR(NOT(ISBLANK(Metadata!V834)),NOT(ISBLANK(Metadata!W834))),"Yes", "No, neither of these fields have values"),"")</f>
        <v/>
      </c>
    </row>
    <row r="841" spans="1:6">
      <c r="A841" t="str">
        <f>IF(COUNTA(Metadata!A835)=1,ROW(Metadata!A835),"")</f>
        <v/>
      </c>
      <c r="B841" s="31" t="str">
        <f>IF(COUNTA(Metadata!A835)=1,IF(COUNTA(Metadata!L835,Metadata!B835)=2, IF(Metadata!L835=Metadata!B835, "No", "Yes"), "One (or both) of these fields are empty"),"")</f>
        <v/>
      </c>
      <c r="C841" t="str">
        <f>IF(COUNTA(Metadata!A835)=1,IF(COUNTA(Metadata!B835:'Metadata'!U835)=20, "Yes", "One (or more) of these fields are empty"),"")</f>
        <v/>
      </c>
      <c r="D841" t="str">
        <f>IF(COUNTA(Metadata!A835)=1, IF(ISNUMBER(MATCH(LEFT(Metadata!P835,SEARCH(":",Metadata!P835)-1),'Library and Platform Vocabulary'!$A$117:$A$413,0)), "Yes", "No"),"")</f>
        <v/>
      </c>
      <c r="E841" s="35" t="str">
        <f ca="1">IF(COUNTA(Metadata!A835)=1, IF(OR(Metadata!O835&gt;TODAY(),ISBLANK(Metadata!O835)),"No, date is missing, in the future, or invalid", "Yes"),"")</f>
        <v/>
      </c>
      <c r="F841" s="31" t="str">
        <f>IF(COUNTA(Metadata!A835)=1, IF(OR(NOT(ISBLANK(Metadata!V835)),NOT(ISBLANK(Metadata!W835))),"Yes", "No, neither of these fields have values"),"")</f>
        <v/>
      </c>
    </row>
    <row r="842" spans="1:6">
      <c r="A842" t="str">
        <f>IF(COUNTA(Metadata!A836)=1,ROW(Metadata!A836),"")</f>
        <v/>
      </c>
      <c r="B842" s="31" t="str">
        <f>IF(COUNTA(Metadata!A836)=1,IF(COUNTA(Metadata!L836,Metadata!B836)=2, IF(Metadata!L836=Metadata!B836, "No", "Yes"), "One (or both) of these fields are empty"),"")</f>
        <v/>
      </c>
      <c r="C842" t="str">
        <f>IF(COUNTA(Metadata!A836)=1,IF(COUNTA(Metadata!B836:'Metadata'!U836)=20, "Yes", "One (or more) of these fields are empty"),"")</f>
        <v/>
      </c>
      <c r="D842" t="str">
        <f>IF(COUNTA(Metadata!A836)=1, IF(ISNUMBER(MATCH(LEFT(Metadata!P836,SEARCH(":",Metadata!P836)-1),'Library and Platform Vocabulary'!$A$117:$A$413,0)), "Yes", "No"),"")</f>
        <v/>
      </c>
      <c r="E842" s="35" t="str">
        <f ca="1">IF(COUNTA(Metadata!A836)=1, IF(OR(Metadata!O836&gt;TODAY(),ISBLANK(Metadata!O836)),"No, date is missing, in the future, or invalid", "Yes"),"")</f>
        <v/>
      </c>
      <c r="F842" s="31" t="str">
        <f>IF(COUNTA(Metadata!A836)=1, IF(OR(NOT(ISBLANK(Metadata!V836)),NOT(ISBLANK(Metadata!W836))),"Yes", "No, neither of these fields have values"),"")</f>
        <v/>
      </c>
    </row>
    <row r="843" spans="1:6">
      <c r="A843" t="str">
        <f>IF(COUNTA(Metadata!A837)=1,ROW(Metadata!A837),"")</f>
        <v/>
      </c>
      <c r="B843" s="31" t="str">
        <f>IF(COUNTA(Metadata!A837)=1,IF(COUNTA(Metadata!L837,Metadata!B837)=2, IF(Metadata!L837=Metadata!B837, "No", "Yes"), "One (or both) of these fields are empty"),"")</f>
        <v/>
      </c>
      <c r="C843" t="str">
        <f>IF(COUNTA(Metadata!A837)=1,IF(COUNTA(Metadata!B837:'Metadata'!U837)=20, "Yes", "One (or more) of these fields are empty"),"")</f>
        <v/>
      </c>
      <c r="D843" t="str">
        <f>IF(COUNTA(Metadata!A837)=1, IF(ISNUMBER(MATCH(LEFT(Metadata!P837,SEARCH(":",Metadata!P837)-1),'Library and Platform Vocabulary'!$A$117:$A$413,0)), "Yes", "No"),"")</f>
        <v/>
      </c>
      <c r="E843" s="35" t="str">
        <f ca="1">IF(COUNTA(Metadata!A837)=1, IF(OR(Metadata!O837&gt;TODAY(),ISBLANK(Metadata!O837)),"No, date is missing, in the future, or invalid", "Yes"),"")</f>
        <v/>
      </c>
      <c r="F843" s="31" t="str">
        <f>IF(COUNTA(Metadata!A837)=1, IF(OR(NOT(ISBLANK(Metadata!V837)),NOT(ISBLANK(Metadata!W837))),"Yes", "No, neither of these fields have values"),"")</f>
        <v/>
      </c>
    </row>
    <row r="844" spans="1:6">
      <c r="A844" t="str">
        <f>IF(COUNTA(Metadata!A838)=1,ROW(Metadata!A838),"")</f>
        <v/>
      </c>
      <c r="B844" s="31" t="str">
        <f>IF(COUNTA(Metadata!A838)=1,IF(COUNTA(Metadata!L838,Metadata!B838)=2, IF(Metadata!L838=Metadata!B838, "No", "Yes"), "One (or both) of these fields are empty"),"")</f>
        <v/>
      </c>
      <c r="C844" t="str">
        <f>IF(COUNTA(Metadata!A838)=1,IF(COUNTA(Metadata!B838:'Metadata'!U838)=20, "Yes", "One (or more) of these fields are empty"),"")</f>
        <v/>
      </c>
      <c r="D844" t="str">
        <f>IF(COUNTA(Metadata!A838)=1, IF(ISNUMBER(MATCH(LEFT(Metadata!P838,SEARCH(":",Metadata!P838)-1),'Library and Platform Vocabulary'!$A$117:$A$413,0)), "Yes", "No"),"")</f>
        <v/>
      </c>
      <c r="E844" s="35" t="str">
        <f ca="1">IF(COUNTA(Metadata!A838)=1, IF(OR(Metadata!O838&gt;TODAY(),ISBLANK(Metadata!O838)),"No, date is missing, in the future, or invalid", "Yes"),"")</f>
        <v/>
      </c>
      <c r="F844" s="31" t="str">
        <f>IF(COUNTA(Metadata!A838)=1, IF(OR(NOT(ISBLANK(Metadata!V838)),NOT(ISBLANK(Metadata!W838))),"Yes", "No, neither of these fields have values"),"")</f>
        <v/>
      </c>
    </row>
    <row r="845" spans="1:6">
      <c r="A845" t="str">
        <f>IF(COUNTA(Metadata!A839)=1,ROW(Metadata!A839),"")</f>
        <v/>
      </c>
      <c r="B845" s="31" t="str">
        <f>IF(COUNTA(Metadata!A839)=1,IF(COUNTA(Metadata!L839,Metadata!B839)=2, IF(Metadata!L839=Metadata!B839, "No", "Yes"), "One (or both) of these fields are empty"),"")</f>
        <v/>
      </c>
      <c r="C845" t="str">
        <f>IF(COUNTA(Metadata!A839)=1,IF(COUNTA(Metadata!B839:'Metadata'!U839)=20, "Yes", "One (or more) of these fields are empty"),"")</f>
        <v/>
      </c>
      <c r="D845" t="str">
        <f>IF(COUNTA(Metadata!A839)=1, IF(ISNUMBER(MATCH(LEFT(Metadata!P839,SEARCH(":",Metadata!P839)-1),'Library and Platform Vocabulary'!$A$117:$A$413,0)), "Yes", "No"),"")</f>
        <v/>
      </c>
      <c r="E845" s="35" t="str">
        <f ca="1">IF(COUNTA(Metadata!A839)=1, IF(OR(Metadata!O839&gt;TODAY(),ISBLANK(Metadata!O839)),"No, date is missing, in the future, or invalid", "Yes"),"")</f>
        <v/>
      </c>
      <c r="F845" s="31" t="str">
        <f>IF(COUNTA(Metadata!A839)=1, IF(OR(NOT(ISBLANK(Metadata!V839)),NOT(ISBLANK(Metadata!W839))),"Yes", "No, neither of these fields have values"),"")</f>
        <v/>
      </c>
    </row>
    <row r="846" spans="1:6">
      <c r="A846" t="str">
        <f>IF(COUNTA(Metadata!A840)=1,ROW(Metadata!A840),"")</f>
        <v/>
      </c>
      <c r="B846" s="31" t="str">
        <f>IF(COUNTA(Metadata!A840)=1,IF(COUNTA(Metadata!L840,Metadata!B840)=2, IF(Metadata!L840=Metadata!B840, "No", "Yes"), "One (or both) of these fields are empty"),"")</f>
        <v/>
      </c>
      <c r="C846" t="str">
        <f>IF(COUNTA(Metadata!A840)=1,IF(COUNTA(Metadata!B840:'Metadata'!U840)=20, "Yes", "One (or more) of these fields are empty"),"")</f>
        <v/>
      </c>
      <c r="D846" t="str">
        <f>IF(COUNTA(Metadata!A840)=1, IF(ISNUMBER(MATCH(LEFT(Metadata!P840,SEARCH(":",Metadata!P840)-1),'Library and Platform Vocabulary'!$A$117:$A$413,0)), "Yes", "No"),"")</f>
        <v/>
      </c>
      <c r="E846" s="35" t="str">
        <f ca="1">IF(COUNTA(Metadata!A840)=1, IF(OR(Metadata!O840&gt;TODAY(),ISBLANK(Metadata!O840)),"No, date is missing, in the future, or invalid", "Yes"),"")</f>
        <v/>
      </c>
      <c r="F846" s="31" t="str">
        <f>IF(COUNTA(Metadata!A840)=1, IF(OR(NOT(ISBLANK(Metadata!V840)),NOT(ISBLANK(Metadata!W840))),"Yes", "No, neither of these fields have values"),"")</f>
        <v/>
      </c>
    </row>
    <row r="847" spans="1:6">
      <c r="A847" t="str">
        <f>IF(COUNTA(Metadata!A841)=1,ROW(Metadata!A841),"")</f>
        <v/>
      </c>
      <c r="B847" s="31" t="str">
        <f>IF(COUNTA(Metadata!A841)=1,IF(COUNTA(Metadata!L841,Metadata!B841)=2, IF(Metadata!L841=Metadata!B841, "No", "Yes"), "One (or both) of these fields are empty"),"")</f>
        <v/>
      </c>
      <c r="C847" t="str">
        <f>IF(COUNTA(Metadata!A841)=1,IF(COUNTA(Metadata!B841:'Metadata'!U841)=20, "Yes", "One (or more) of these fields are empty"),"")</f>
        <v/>
      </c>
      <c r="D847" t="str">
        <f>IF(COUNTA(Metadata!A841)=1, IF(ISNUMBER(MATCH(LEFT(Metadata!P841,SEARCH(":",Metadata!P841)-1),'Library and Platform Vocabulary'!$A$117:$A$413,0)), "Yes", "No"),"")</f>
        <v/>
      </c>
      <c r="E847" s="35" t="str">
        <f ca="1">IF(COUNTA(Metadata!A841)=1, IF(OR(Metadata!O841&gt;TODAY(),ISBLANK(Metadata!O841)),"No, date is missing, in the future, or invalid", "Yes"),"")</f>
        <v/>
      </c>
      <c r="F847" s="31" t="str">
        <f>IF(COUNTA(Metadata!A841)=1, IF(OR(NOT(ISBLANK(Metadata!V841)),NOT(ISBLANK(Metadata!W841))),"Yes", "No, neither of these fields have values"),"")</f>
        <v/>
      </c>
    </row>
    <row r="848" spans="1:6">
      <c r="A848" t="str">
        <f>IF(COUNTA(Metadata!A842)=1,ROW(Metadata!A842),"")</f>
        <v/>
      </c>
      <c r="B848" s="31" t="str">
        <f>IF(COUNTA(Metadata!A842)=1,IF(COUNTA(Metadata!L842,Metadata!B842)=2, IF(Metadata!L842=Metadata!B842, "No", "Yes"), "One (or both) of these fields are empty"),"")</f>
        <v/>
      </c>
      <c r="C848" t="str">
        <f>IF(COUNTA(Metadata!A842)=1,IF(COUNTA(Metadata!B842:'Metadata'!U842)=20, "Yes", "One (or more) of these fields are empty"),"")</f>
        <v/>
      </c>
      <c r="D848" t="str">
        <f>IF(COUNTA(Metadata!A842)=1, IF(ISNUMBER(MATCH(LEFT(Metadata!P842,SEARCH(":",Metadata!P842)-1),'Library and Platform Vocabulary'!$A$117:$A$413,0)), "Yes", "No"),"")</f>
        <v/>
      </c>
      <c r="E848" s="35" t="str">
        <f ca="1">IF(COUNTA(Metadata!A842)=1, IF(OR(Metadata!O842&gt;TODAY(),ISBLANK(Metadata!O842)),"No, date is missing, in the future, or invalid", "Yes"),"")</f>
        <v/>
      </c>
      <c r="F848" s="31" t="str">
        <f>IF(COUNTA(Metadata!A842)=1, IF(OR(NOT(ISBLANK(Metadata!V842)),NOT(ISBLANK(Metadata!W842))),"Yes", "No, neither of these fields have values"),"")</f>
        <v/>
      </c>
    </row>
    <row r="849" spans="1:6">
      <c r="A849" t="str">
        <f>IF(COUNTA(Metadata!A843)=1,ROW(Metadata!A843),"")</f>
        <v/>
      </c>
      <c r="B849" s="31" t="str">
        <f>IF(COUNTA(Metadata!A843)=1,IF(COUNTA(Metadata!L843,Metadata!B843)=2, IF(Metadata!L843=Metadata!B843, "No", "Yes"), "One (or both) of these fields are empty"),"")</f>
        <v/>
      </c>
      <c r="C849" t="str">
        <f>IF(COUNTA(Metadata!A843)=1,IF(COUNTA(Metadata!B843:'Metadata'!U843)=20, "Yes", "One (or more) of these fields are empty"),"")</f>
        <v/>
      </c>
      <c r="D849" t="str">
        <f>IF(COUNTA(Metadata!A843)=1, IF(ISNUMBER(MATCH(LEFT(Metadata!P843,SEARCH(":",Metadata!P843)-1),'Library and Platform Vocabulary'!$A$117:$A$413,0)), "Yes", "No"),"")</f>
        <v/>
      </c>
      <c r="E849" s="35" t="str">
        <f ca="1">IF(COUNTA(Metadata!A843)=1, IF(OR(Metadata!O843&gt;TODAY(),ISBLANK(Metadata!O843)),"No, date is missing, in the future, or invalid", "Yes"),"")</f>
        <v/>
      </c>
      <c r="F849" s="31" t="str">
        <f>IF(COUNTA(Metadata!A843)=1, IF(OR(NOT(ISBLANK(Metadata!V843)),NOT(ISBLANK(Metadata!W843))),"Yes", "No, neither of these fields have values"),"")</f>
        <v/>
      </c>
    </row>
    <row r="850" spans="1:6">
      <c r="A850" t="str">
        <f>IF(COUNTA(Metadata!A844)=1,ROW(Metadata!A844),"")</f>
        <v/>
      </c>
      <c r="B850" s="31" t="str">
        <f>IF(COUNTA(Metadata!A844)=1,IF(COUNTA(Metadata!L844,Metadata!B844)=2, IF(Metadata!L844=Metadata!B844, "No", "Yes"), "One (or both) of these fields are empty"),"")</f>
        <v/>
      </c>
      <c r="C850" t="str">
        <f>IF(COUNTA(Metadata!A844)=1,IF(COUNTA(Metadata!B844:'Metadata'!U844)=20, "Yes", "One (or more) of these fields are empty"),"")</f>
        <v/>
      </c>
      <c r="D850" t="str">
        <f>IF(COUNTA(Metadata!A844)=1, IF(ISNUMBER(MATCH(LEFT(Metadata!P844,SEARCH(":",Metadata!P844)-1),'Library and Platform Vocabulary'!$A$117:$A$413,0)), "Yes", "No"),"")</f>
        <v/>
      </c>
      <c r="E850" s="35" t="str">
        <f ca="1">IF(COUNTA(Metadata!A844)=1, IF(OR(Metadata!O844&gt;TODAY(),ISBLANK(Metadata!O844)),"No, date is missing, in the future, or invalid", "Yes"),"")</f>
        <v/>
      </c>
      <c r="F850" s="31" t="str">
        <f>IF(COUNTA(Metadata!A844)=1, IF(OR(NOT(ISBLANK(Metadata!V844)),NOT(ISBLANK(Metadata!W844))),"Yes", "No, neither of these fields have values"),"")</f>
        <v/>
      </c>
    </row>
    <row r="851" spans="1:6">
      <c r="A851" t="str">
        <f>IF(COUNTA(Metadata!A845)=1,ROW(Metadata!A845),"")</f>
        <v/>
      </c>
      <c r="B851" s="31" t="str">
        <f>IF(COUNTA(Metadata!A845)=1,IF(COUNTA(Metadata!L845,Metadata!B845)=2, IF(Metadata!L845=Metadata!B845, "No", "Yes"), "One (or both) of these fields are empty"),"")</f>
        <v/>
      </c>
      <c r="C851" t="str">
        <f>IF(COUNTA(Metadata!A845)=1,IF(COUNTA(Metadata!B845:'Metadata'!U845)=20, "Yes", "One (or more) of these fields are empty"),"")</f>
        <v/>
      </c>
      <c r="D851" t="str">
        <f>IF(COUNTA(Metadata!A845)=1, IF(ISNUMBER(MATCH(LEFT(Metadata!P845,SEARCH(":",Metadata!P845)-1),'Library and Platform Vocabulary'!$A$117:$A$413,0)), "Yes", "No"),"")</f>
        <v/>
      </c>
      <c r="E851" s="35" t="str">
        <f ca="1">IF(COUNTA(Metadata!A845)=1, IF(OR(Metadata!O845&gt;TODAY(),ISBLANK(Metadata!O845)),"No, date is missing, in the future, or invalid", "Yes"),"")</f>
        <v/>
      </c>
      <c r="F851" s="31" t="str">
        <f>IF(COUNTA(Metadata!A845)=1, IF(OR(NOT(ISBLANK(Metadata!V845)),NOT(ISBLANK(Metadata!W845))),"Yes", "No, neither of these fields have values"),"")</f>
        <v/>
      </c>
    </row>
    <row r="852" spans="1:6">
      <c r="A852" t="str">
        <f>IF(COUNTA(Metadata!A846)=1,ROW(Metadata!A846),"")</f>
        <v/>
      </c>
      <c r="B852" s="31" t="str">
        <f>IF(COUNTA(Metadata!A846)=1,IF(COUNTA(Metadata!L846,Metadata!B846)=2, IF(Metadata!L846=Metadata!B846, "No", "Yes"), "One (or both) of these fields are empty"),"")</f>
        <v/>
      </c>
      <c r="C852" t="str">
        <f>IF(COUNTA(Metadata!A846)=1,IF(COUNTA(Metadata!B846:'Metadata'!U846)=20, "Yes", "One (or more) of these fields are empty"),"")</f>
        <v/>
      </c>
      <c r="D852" t="str">
        <f>IF(COUNTA(Metadata!A846)=1, IF(ISNUMBER(MATCH(LEFT(Metadata!P846,SEARCH(":",Metadata!P846)-1),'Library and Platform Vocabulary'!$A$117:$A$413,0)), "Yes", "No"),"")</f>
        <v/>
      </c>
      <c r="E852" s="35" t="str">
        <f ca="1">IF(COUNTA(Metadata!A846)=1, IF(OR(Metadata!O846&gt;TODAY(),ISBLANK(Metadata!O846)),"No, date is missing, in the future, or invalid", "Yes"),"")</f>
        <v/>
      </c>
      <c r="F852" s="31" t="str">
        <f>IF(COUNTA(Metadata!A846)=1, IF(OR(NOT(ISBLANK(Metadata!V846)),NOT(ISBLANK(Metadata!W846))),"Yes", "No, neither of these fields have values"),"")</f>
        <v/>
      </c>
    </row>
    <row r="853" spans="1:6">
      <c r="A853" t="str">
        <f>IF(COUNTA(Metadata!A847)=1,ROW(Metadata!A847),"")</f>
        <v/>
      </c>
      <c r="B853" s="31" t="str">
        <f>IF(COUNTA(Metadata!A847)=1,IF(COUNTA(Metadata!L847,Metadata!B847)=2, IF(Metadata!L847=Metadata!B847, "No", "Yes"), "One (or both) of these fields are empty"),"")</f>
        <v/>
      </c>
      <c r="C853" t="str">
        <f>IF(COUNTA(Metadata!A847)=1,IF(COUNTA(Metadata!B847:'Metadata'!U847)=20, "Yes", "One (or more) of these fields are empty"),"")</f>
        <v/>
      </c>
      <c r="D853" t="str">
        <f>IF(COUNTA(Metadata!A847)=1, IF(ISNUMBER(MATCH(LEFT(Metadata!P847,SEARCH(":",Metadata!P847)-1),'Library and Platform Vocabulary'!$A$117:$A$413,0)), "Yes", "No"),"")</f>
        <v/>
      </c>
      <c r="E853" s="35" t="str">
        <f ca="1">IF(COUNTA(Metadata!A847)=1, IF(OR(Metadata!O847&gt;TODAY(),ISBLANK(Metadata!O847)),"No, date is missing, in the future, or invalid", "Yes"),"")</f>
        <v/>
      </c>
      <c r="F853" s="31" t="str">
        <f>IF(COUNTA(Metadata!A847)=1, IF(OR(NOT(ISBLANK(Metadata!V847)),NOT(ISBLANK(Metadata!W847))),"Yes", "No, neither of these fields have values"),"")</f>
        <v/>
      </c>
    </row>
    <row r="854" spans="1:6">
      <c r="A854" t="str">
        <f>IF(COUNTA(Metadata!A848)=1,ROW(Metadata!A848),"")</f>
        <v/>
      </c>
      <c r="B854" s="31" t="str">
        <f>IF(COUNTA(Metadata!A848)=1,IF(COUNTA(Metadata!L848,Metadata!B848)=2, IF(Metadata!L848=Metadata!B848, "No", "Yes"), "One (or both) of these fields are empty"),"")</f>
        <v/>
      </c>
      <c r="C854" t="str">
        <f>IF(COUNTA(Metadata!A848)=1,IF(COUNTA(Metadata!B848:'Metadata'!U848)=20, "Yes", "One (or more) of these fields are empty"),"")</f>
        <v/>
      </c>
      <c r="D854" t="str">
        <f>IF(COUNTA(Metadata!A848)=1, IF(ISNUMBER(MATCH(LEFT(Metadata!P848,SEARCH(":",Metadata!P848)-1),'Library and Platform Vocabulary'!$A$117:$A$413,0)), "Yes", "No"),"")</f>
        <v/>
      </c>
      <c r="E854" s="35" t="str">
        <f ca="1">IF(COUNTA(Metadata!A848)=1, IF(OR(Metadata!O848&gt;TODAY(),ISBLANK(Metadata!O848)),"No, date is missing, in the future, or invalid", "Yes"),"")</f>
        <v/>
      </c>
      <c r="F854" s="31" t="str">
        <f>IF(COUNTA(Metadata!A848)=1, IF(OR(NOT(ISBLANK(Metadata!V848)),NOT(ISBLANK(Metadata!W848))),"Yes", "No, neither of these fields have values"),"")</f>
        <v/>
      </c>
    </row>
    <row r="855" spans="1:6">
      <c r="A855" t="str">
        <f>IF(COUNTA(Metadata!A849)=1,ROW(Metadata!A849),"")</f>
        <v/>
      </c>
      <c r="B855" s="31" t="str">
        <f>IF(COUNTA(Metadata!A849)=1,IF(COUNTA(Metadata!L849,Metadata!B849)=2, IF(Metadata!L849=Metadata!B849, "No", "Yes"), "One (or both) of these fields are empty"),"")</f>
        <v/>
      </c>
      <c r="C855" t="str">
        <f>IF(COUNTA(Metadata!A849)=1,IF(COUNTA(Metadata!B849:'Metadata'!U849)=20, "Yes", "One (or more) of these fields are empty"),"")</f>
        <v/>
      </c>
      <c r="D855" t="str">
        <f>IF(COUNTA(Metadata!A849)=1, IF(ISNUMBER(MATCH(LEFT(Metadata!P849,SEARCH(":",Metadata!P849)-1),'Library and Platform Vocabulary'!$A$117:$A$413,0)), "Yes", "No"),"")</f>
        <v/>
      </c>
      <c r="E855" s="35" t="str">
        <f ca="1">IF(COUNTA(Metadata!A849)=1, IF(OR(Metadata!O849&gt;TODAY(),ISBLANK(Metadata!O849)),"No, date is missing, in the future, or invalid", "Yes"),"")</f>
        <v/>
      </c>
      <c r="F855" s="31" t="str">
        <f>IF(COUNTA(Metadata!A849)=1, IF(OR(NOT(ISBLANK(Metadata!V849)),NOT(ISBLANK(Metadata!W849))),"Yes", "No, neither of these fields have values"),"")</f>
        <v/>
      </c>
    </row>
    <row r="856" spans="1:6">
      <c r="A856" t="str">
        <f>IF(COUNTA(Metadata!A850)=1,ROW(Metadata!A850),"")</f>
        <v/>
      </c>
      <c r="B856" s="31" t="str">
        <f>IF(COUNTA(Metadata!A850)=1,IF(COUNTA(Metadata!L850,Metadata!B850)=2, IF(Metadata!L850=Metadata!B850, "No", "Yes"), "One (or both) of these fields are empty"),"")</f>
        <v/>
      </c>
      <c r="C856" t="str">
        <f>IF(COUNTA(Metadata!A850)=1,IF(COUNTA(Metadata!B850:'Metadata'!U850)=20, "Yes", "One (or more) of these fields are empty"),"")</f>
        <v/>
      </c>
      <c r="D856" t="str">
        <f>IF(COUNTA(Metadata!A850)=1, IF(ISNUMBER(MATCH(LEFT(Metadata!P850,SEARCH(":",Metadata!P850)-1),'Library and Platform Vocabulary'!$A$117:$A$413,0)), "Yes", "No"),"")</f>
        <v/>
      </c>
      <c r="E856" s="35" t="str">
        <f ca="1">IF(COUNTA(Metadata!A850)=1, IF(OR(Metadata!O850&gt;TODAY(),ISBLANK(Metadata!O850)),"No, date is missing, in the future, or invalid", "Yes"),"")</f>
        <v/>
      </c>
      <c r="F856" s="31" t="str">
        <f>IF(COUNTA(Metadata!A850)=1, IF(OR(NOT(ISBLANK(Metadata!V850)),NOT(ISBLANK(Metadata!W850))),"Yes", "No, neither of these fields have values"),"")</f>
        <v/>
      </c>
    </row>
    <row r="857" spans="1:6">
      <c r="A857" t="str">
        <f>IF(COUNTA(Metadata!A851)=1,ROW(Metadata!A851),"")</f>
        <v/>
      </c>
      <c r="B857" s="31" t="str">
        <f>IF(COUNTA(Metadata!A851)=1,IF(COUNTA(Metadata!L851,Metadata!B851)=2, IF(Metadata!L851=Metadata!B851, "No", "Yes"), "One (or both) of these fields are empty"),"")</f>
        <v/>
      </c>
      <c r="C857" t="str">
        <f>IF(COUNTA(Metadata!A851)=1,IF(COUNTA(Metadata!B851:'Metadata'!U851)=20, "Yes", "One (or more) of these fields are empty"),"")</f>
        <v/>
      </c>
      <c r="D857" t="str">
        <f>IF(COUNTA(Metadata!A851)=1, IF(ISNUMBER(MATCH(LEFT(Metadata!P851,SEARCH(":",Metadata!P851)-1),'Library and Platform Vocabulary'!$A$117:$A$413,0)), "Yes", "No"),"")</f>
        <v/>
      </c>
      <c r="E857" s="35" t="str">
        <f ca="1">IF(COUNTA(Metadata!A851)=1, IF(OR(Metadata!O851&gt;TODAY(),ISBLANK(Metadata!O851)),"No, date is missing, in the future, or invalid", "Yes"),"")</f>
        <v/>
      </c>
      <c r="F857" s="31" t="str">
        <f>IF(COUNTA(Metadata!A851)=1, IF(OR(NOT(ISBLANK(Metadata!V851)),NOT(ISBLANK(Metadata!W851))),"Yes", "No, neither of these fields have values"),"")</f>
        <v/>
      </c>
    </row>
    <row r="858" spans="1:6">
      <c r="A858" t="str">
        <f>IF(COUNTA(Metadata!A852)=1,ROW(Metadata!A852),"")</f>
        <v/>
      </c>
      <c r="B858" s="31" t="str">
        <f>IF(COUNTA(Metadata!A852)=1,IF(COUNTA(Metadata!L852,Metadata!B852)=2, IF(Metadata!L852=Metadata!B852, "No", "Yes"), "One (or both) of these fields are empty"),"")</f>
        <v/>
      </c>
      <c r="C858" t="str">
        <f>IF(COUNTA(Metadata!A852)=1,IF(COUNTA(Metadata!B852:'Metadata'!U852)=20, "Yes", "One (or more) of these fields are empty"),"")</f>
        <v/>
      </c>
      <c r="D858" t="str">
        <f>IF(COUNTA(Metadata!A852)=1, IF(ISNUMBER(MATCH(LEFT(Metadata!P852,SEARCH(":",Metadata!P852)-1),'Library and Platform Vocabulary'!$A$117:$A$413,0)), "Yes", "No"),"")</f>
        <v/>
      </c>
      <c r="E858" s="35" t="str">
        <f ca="1">IF(COUNTA(Metadata!A852)=1, IF(OR(Metadata!O852&gt;TODAY(),ISBLANK(Metadata!O852)),"No, date is missing, in the future, or invalid", "Yes"),"")</f>
        <v/>
      </c>
      <c r="F858" s="31" t="str">
        <f>IF(COUNTA(Metadata!A852)=1, IF(OR(NOT(ISBLANK(Metadata!V852)),NOT(ISBLANK(Metadata!W852))),"Yes", "No, neither of these fields have values"),"")</f>
        <v/>
      </c>
    </row>
    <row r="859" spans="1:6">
      <c r="A859" t="str">
        <f>IF(COUNTA(Metadata!A853)=1,ROW(Metadata!A853),"")</f>
        <v/>
      </c>
      <c r="B859" s="31" t="str">
        <f>IF(COUNTA(Metadata!A853)=1,IF(COUNTA(Metadata!L853,Metadata!B853)=2, IF(Metadata!L853=Metadata!B853, "No", "Yes"), "One (or both) of these fields are empty"),"")</f>
        <v/>
      </c>
      <c r="C859" t="str">
        <f>IF(COUNTA(Metadata!A853)=1,IF(COUNTA(Metadata!B853:'Metadata'!U853)=20, "Yes", "One (or more) of these fields are empty"),"")</f>
        <v/>
      </c>
      <c r="D859" t="str">
        <f>IF(COUNTA(Metadata!A853)=1, IF(ISNUMBER(MATCH(LEFT(Metadata!P853,SEARCH(":",Metadata!P853)-1),'Library and Platform Vocabulary'!$A$117:$A$413,0)), "Yes", "No"),"")</f>
        <v/>
      </c>
      <c r="E859" s="35" t="str">
        <f ca="1">IF(COUNTA(Metadata!A853)=1, IF(OR(Metadata!O853&gt;TODAY(),ISBLANK(Metadata!O853)),"No, date is missing, in the future, or invalid", "Yes"),"")</f>
        <v/>
      </c>
      <c r="F859" s="31" t="str">
        <f>IF(COUNTA(Metadata!A853)=1, IF(OR(NOT(ISBLANK(Metadata!V853)),NOT(ISBLANK(Metadata!W853))),"Yes", "No, neither of these fields have values"),"")</f>
        <v/>
      </c>
    </row>
    <row r="860" spans="1:6">
      <c r="A860" t="str">
        <f>IF(COUNTA(Metadata!A854)=1,ROW(Metadata!A854),"")</f>
        <v/>
      </c>
      <c r="B860" s="31" t="str">
        <f>IF(COUNTA(Metadata!A854)=1,IF(COUNTA(Metadata!L854,Metadata!B854)=2, IF(Metadata!L854=Metadata!B854, "No", "Yes"), "One (or both) of these fields are empty"),"")</f>
        <v/>
      </c>
      <c r="C860" t="str">
        <f>IF(COUNTA(Metadata!A854)=1,IF(COUNTA(Metadata!B854:'Metadata'!U854)=20, "Yes", "One (or more) of these fields are empty"),"")</f>
        <v/>
      </c>
      <c r="D860" t="str">
        <f>IF(COUNTA(Metadata!A854)=1, IF(ISNUMBER(MATCH(LEFT(Metadata!P854,SEARCH(":",Metadata!P854)-1),'Library and Platform Vocabulary'!$A$117:$A$413,0)), "Yes", "No"),"")</f>
        <v/>
      </c>
      <c r="E860" s="35" t="str">
        <f ca="1">IF(COUNTA(Metadata!A854)=1, IF(OR(Metadata!O854&gt;TODAY(),ISBLANK(Metadata!O854)),"No, date is missing, in the future, or invalid", "Yes"),"")</f>
        <v/>
      </c>
      <c r="F860" s="31" t="str">
        <f>IF(COUNTA(Metadata!A854)=1, IF(OR(NOT(ISBLANK(Metadata!V854)),NOT(ISBLANK(Metadata!W854))),"Yes", "No, neither of these fields have values"),"")</f>
        <v/>
      </c>
    </row>
    <row r="861" spans="1:6">
      <c r="A861" t="str">
        <f>IF(COUNTA(Metadata!A855)=1,ROW(Metadata!A855),"")</f>
        <v/>
      </c>
      <c r="B861" s="31" t="str">
        <f>IF(COUNTA(Metadata!A855)=1,IF(COUNTA(Metadata!L855,Metadata!B855)=2, IF(Metadata!L855=Metadata!B855, "No", "Yes"), "One (or both) of these fields are empty"),"")</f>
        <v/>
      </c>
      <c r="C861" t="str">
        <f>IF(COUNTA(Metadata!A855)=1,IF(COUNTA(Metadata!B855:'Metadata'!U855)=20, "Yes", "One (or more) of these fields are empty"),"")</f>
        <v/>
      </c>
      <c r="D861" t="str">
        <f>IF(COUNTA(Metadata!A855)=1, IF(ISNUMBER(MATCH(LEFT(Metadata!P855,SEARCH(":",Metadata!P855)-1),'Library and Platform Vocabulary'!$A$117:$A$413,0)), "Yes", "No"),"")</f>
        <v/>
      </c>
      <c r="E861" s="35" t="str">
        <f ca="1">IF(COUNTA(Metadata!A855)=1, IF(OR(Metadata!O855&gt;TODAY(),ISBLANK(Metadata!O855)),"No, date is missing, in the future, or invalid", "Yes"),"")</f>
        <v/>
      </c>
      <c r="F861" s="31" t="str">
        <f>IF(COUNTA(Metadata!A855)=1, IF(OR(NOT(ISBLANK(Metadata!V855)),NOT(ISBLANK(Metadata!W855))),"Yes", "No, neither of these fields have values"),"")</f>
        <v/>
      </c>
    </row>
    <row r="862" spans="1:6">
      <c r="A862" t="str">
        <f>IF(COUNTA(Metadata!A856)=1,ROW(Metadata!A856),"")</f>
        <v/>
      </c>
      <c r="B862" s="31" t="str">
        <f>IF(COUNTA(Metadata!A856)=1,IF(COUNTA(Metadata!L856,Metadata!B856)=2, IF(Metadata!L856=Metadata!B856, "No", "Yes"), "One (or both) of these fields are empty"),"")</f>
        <v/>
      </c>
      <c r="C862" t="str">
        <f>IF(COUNTA(Metadata!A856)=1,IF(COUNTA(Metadata!B856:'Metadata'!U856)=20, "Yes", "One (or more) of these fields are empty"),"")</f>
        <v/>
      </c>
      <c r="D862" t="str">
        <f>IF(COUNTA(Metadata!A856)=1, IF(ISNUMBER(MATCH(LEFT(Metadata!P856,SEARCH(":",Metadata!P856)-1),'Library and Platform Vocabulary'!$A$117:$A$413,0)), "Yes", "No"),"")</f>
        <v/>
      </c>
      <c r="E862" s="35" t="str">
        <f ca="1">IF(COUNTA(Metadata!A856)=1, IF(OR(Metadata!O856&gt;TODAY(),ISBLANK(Metadata!O856)),"No, date is missing, in the future, or invalid", "Yes"),"")</f>
        <v/>
      </c>
      <c r="F862" s="31" t="str">
        <f>IF(COUNTA(Metadata!A856)=1, IF(OR(NOT(ISBLANK(Metadata!V856)),NOT(ISBLANK(Metadata!W856))),"Yes", "No, neither of these fields have values"),"")</f>
        <v/>
      </c>
    </row>
    <row r="863" spans="1:6">
      <c r="A863" t="str">
        <f>IF(COUNTA(Metadata!A857)=1,ROW(Metadata!A857),"")</f>
        <v/>
      </c>
      <c r="B863" s="31" t="str">
        <f>IF(COUNTA(Metadata!A857)=1,IF(COUNTA(Metadata!L857,Metadata!B857)=2, IF(Metadata!L857=Metadata!B857, "No", "Yes"), "One (or both) of these fields are empty"),"")</f>
        <v/>
      </c>
      <c r="C863" t="str">
        <f>IF(COUNTA(Metadata!A857)=1,IF(COUNTA(Metadata!B857:'Metadata'!U857)=20, "Yes", "One (or more) of these fields are empty"),"")</f>
        <v/>
      </c>
      <c r="D863" t="str">
        <f>IF(COUNTA(Metadata!A857)=1, IF(ISNUMBER(MATCH(LEFT(Metadata!P857,SEARCH(":",Metadata!P857)-1),'Library and Platform Vocabulary'!$A$117:$A$413,0)), "Yes", "No"),"")</f>
        <v/>
      </c>
      <c r="E863" s="35" t="str">
        <f ca="1">IF(COUNTA(Metadata!A857)=1, IF(OR(Metadata!O857&gt;TODAY(),ISBLANK(Metadata!O857)),"No, date is missing, in the future, or invalid", "Yes"),"")</f>
        <v/>
      </c>
      <c r="F863" s="31" t="str">
        <f>IF(COUNTA(Metadata!A857)=1, IF(OR(NOT(ISBLANK(Metadata!V857)),NOT(ISBLANK(Metadata!W857))),"Yes", "No, neither of these fields have values"),"")</f>
        <v/>
      </c>
    </row>
    <row r="864" spans="1:6">
      <c r="A864" t="str">
        <f>IF(COUNTA(Metadata!A858)=1,ROW(Metadata!A858),"")</f>
        <v/>
      </c>
      <c r="B864" s="31" t="str">
        <f>IF(COUNTA(Metadata!A858)=1,IF(COUNTA(Metadata!L858,Metadata!B858)=2, IF(Metadata!L858=Metadata!B858, "No", "Yes"), "One (or both) of these fields are empty"),"")</f>
        <v/>
      </c>
      <c r="C864" t="str">
        <f>IF(COUNTA(Metadata!A858)=1,IF(COUNTA(Metadata!B858:'Metadata'!U858)=20, "Yes", "One (or more) of these fields are empty"),"")</f>
        <v/>
      </c>
      <c r="D864" t="str">
        <f>IF(COUNTA(Metadata!A858)=1, IF(ISNUMBER(MATCH(LEFT(Metadata!P858,SEARCH(":",Metadata!P858)-1),'Library and Platform Vocabulary'!$A$117:$A$413,0)), "Yes", "No"),"")</f>
        <v/>
      </c>
      <c r="E864" s="35" t="str">
        <f ca="1">IF(COUNTA(Metadata!A858)=1, IF(OR(Metadata!O858&gt;TODAY(),ISBLANK(Metadata!O858)),"No, date is missing, in the future, or invalid", "Yes"),"")</f>
        <v/>
      </c>
      <c r="F864" s="31" t="str">
        <f>IF(COUNTA(Metadata!A858)=1, IF(OR(NOT(ISBLANK(Metadata!V858)),NOT(ISBLANK(Metadata!W858))),"Yes", "No, neither of these fields have values"),"")</f>
        <v/>
      </c>
    </row>
    <row r="865" spans="1:6">
      <c r="A865" t="str">
        <f>IF(COUNTA(Metadata!A859)=1,ROW(Metadata!A859),"")</f>
        <v/>
      </c>
      <c r="B865" s="31" t="str">
        <f>IF(COUNTA(Metadata!A859)=1,IF(COUNTA(Metadata!L859,Metadata!B859)=2, IF(Metadata!L859=Metadata!B859, "No", "Yes"), "One (or both) of these fields are empty"),"")</f>
        <v/>
      </c>
      <c r="C865" t="str">
        <f>IF(COUNTA(Metadata!A859)=1,IF(COUNTA(Metadata!B859:'Metadata'!U859)=20, "Yes", "One (or more) of these fields are empty"),"")</f>
        <v/>
      </c>
      <c r="D865" t="str">
        <f>IF(COUNTA(Metadata!A859)=1, IF(ISNUMBER(MATCH(LEFT(Metadata!P859,SEARCH(":",Metadata!P859)-1),'Library and Platform Vocabulary'!$A$117:$A$413,0)), "Yes", "No"),"")</f>
        <v/>
      </c>
      <c r="E865" s="35" t="str">
        <f ca="1">IF(COUNTA(Metadata!A859)=1, IF(OR(Metadata!O859&gt;TODAY(),ISBLANK(Metadata!O859)),"No, date is missing, in the future, or invalid", "Yes"),"")</f>
        <v/>
      </c>
      <c r="F865" s="31" t="str">
        <f>IF(COUNTA(Metadata!A859)=1, IF(OR(NOT(ISBLANK(Metadata!V859)),NOT(ISBLANK(Metadata!W859))),"Yes", "No, neither of these fields have values"),"")</f>
        <v/>
      </c>
    </row>
    <row r="866" spans="1:6">
      <c r="A866" t="str">
        <f>IF(COUNTA(Metadata!A860)=1,ROW(Metadata!A860),"")</f>
        <v/>
      </c>
      <c r="B866" s="31" t="str">
        <f>IF(COUNTA(Metadata!A860)=1,IF(COUNTA(Metadata!L860,Metadata!B860)=2, IF(Metadata!L860=Metadata!B860, "No", "Yes"), "One (or both) of these fields are empty"),"")</f>
        <v/>
      </c>
      <c r="C866" t="str">
        <f>IF(COUNTA(Metadata!A860)=1,IF(COUNTA(Metadata!B860:'Metadata'!U860)=20, "Yes", "One (or more) of these fields are empty"),"")</f>
        <v/>
      </c>
      <c r="D866" t="str">
        <f>IF(COUNTA(Metadata!A860)=1, IF(ISNUMBER(MATCH(LEFT(Metadata!P860,SEARCH(":",Metadata!P860)-1),'Library and Platform Vocabulary'!$A$117:$A$413,0)), "Yes", "No"),"")</f>
        <v/>
      </c>
      <c r="E866" s="35" t="str">
        <f ca="1">IF(COUNTA(Metadata!A860)=1, IF(OR(Metadata!O860&gt;TODAY(),ISBLANK(Metadata!O860)),"No, date is missing, in the future, or invalid", "Yes"),"")</f>
        <v/>
      </c>
      <c r="F866" s="31" t="str">
        <f>IF(COUNTA(Metadata!A860)=1, IF(OR(NOT(ISBLANK(Metadata!V860)),NOT(ISBLANK(Metadata!W860))),"Yes", "No, neither of these fields have values"),"")</f>
        <v/>
      </c>
    </row>
    <row r="867" spans="1:6">
      <c r="A867" t="str">
        <f>IF(COUNTA(Metadata!A861)=1,ROW(Metadata!A861),"")</f>
        <v/>
      </c>
      <c r="B867" s="31" t="str">
        <f>IF(COUNTA(Metadata!A861)=1,IF(COUNTA(Metadata!L861,Metadata!B861)=2, IF(Metadata!L861=Metadata!B861, "No", "Yes"), "One (or both) of these fields are empty"),"")</f>
        <v/>
      </c>
      <c r="C867" t="str">
        <f>IF(COUNTA(Metadata!A861)=1,IF(COUNTA(Metadata!B861:'Metadata'!U861)=20, "Yes", "One (or more) of these fields are empty"),"")</f>
        <v/>
      </c>
      <c r="D867" t="str">
        <f>IF(COUNTA(Metadata!A861)=1, IF(ISNUMBER(MATCH(LEFT(Metadata!P861,SEARCH(":",Metadata!P861)-1),'Library and Platform Vocabulary'!$A$117:$A$413,0)), "Yes", "No"),"")</f>
        <v/>
      </c>
      <c r="E867" s="35" t="str">
        <f ca="1">IF(COUNTA(Metadata!A861)=1, IF(OR(Metadata!O861&gt;TODAY(),ISBLANK(Metadata!O861)),"No, date is missing, in the future, or invalid", "Yes"),"")</f>
        <v/>
      </c>
      <c r="F867" s="31" t="str">
        <f>IF(COUNTA(Metadata!A861)=1, IF(OR(NOT(ISBLANK(Metadata!V861)),NOT(ISBLANK(Metadata!W861))),"Yes", "No, neither of these fields have values"),"")</f>
        <v/>
      </c>
    </row>
    <row r="868" spans="1:6">
      <c r="A868" t="str">
        <f>IF(COUNTA(Metadata!A862)=1,ROW(Metadata!A862),"")</f>
        <v/>
      </c>
      <c r="B868" s="31" t="str">
        <f>IF(COUNTA(Metadata!A862)=1,IF(COUNTA(Metadata!L862,Metadata!B862)=2, IF(Metadata!L862=Metadata!B862, "No", "Yes"), "One (or both) of these fields are empty"),"")</f>
        <v/>
      </c>
      <c r="C868" t="str">
        <f>IF(COUNTA(Metadata!A862)=1,IF(COUNTA(Metadata!B862:'Metadata'!U862)=20, "Yes", "One (or more) of these fields are empty"),"")</f>
        <v/>
      </c>
      <c r="D868" t="str">
        <f>IF(COUNTA(Metadata!A862)=1, IF(ISNUMBER(MATCH(LEFT(Metadata!P862,SEARCH(":",Metadata!P862)-1),'Library and Platform Vocabulary'!$A$117:$A$413,0)), "Yes", "No"),"")</f>
        <v/>
      </c>
      <c r="E868" s="35" t="str">
        <f ca="1">IF(COUNTA(Metadata!A862)=1, IF(OR(Metadata!O862&gt;TODAY(),ISBLANK(Metadata!O862)),"No, date is missing, in the future, or invalid", "Yes"),"")</f>
        <v/>
      </c>
      <c r="F868" s="31" t="str">
        <f>IF(COUNTA(Metadata!A862)=1, IF(OR(NOT(ISBLANK(Metadata!V862)),NOT(ISBLANK(Metadata!W862))),"Yes", "No, neither of these fields have values"),"")</f>
        <v/>
      </c>
    </row>
    <row r="869" spans="1:6">
      <c r="A869" t="str">
        <f>IF(COUNTA(Metadata!A863)=1,ROW(Metadata!A863),"")</f>
        <v/>
      </c>
      <c r="B869" s="31" t="str">
        <f>IF(COUNTA(Metadata!A863)=1,IF(COUNTA(Metadata!L863,Metadata!B863)=2, IF(Metadata!L863=Metadata!B863, "No", "Yes"), "One (or both) of these fields are empty"),"")</f>
        <v/>
      </c>
      <c r="C869" t="str">
        <f>IF(COUNTA(Metadata!A863)=1,IF(COUNTA(Metadata!B863:'Metadata'!U863)=20, "Yes", "One (or more) of these fields are empty"),"")</f>
        <v/>
      </c>
      <c r="D869" t="str">
        <f>IF(COUNTA(Metadata!A863)=1, IF(ISNUMBER(MATCH(LEFT(Metadata!P863,SEARCH(":",Metadata!P863)-1),'Library and Platform Vocabulary'!$A$117:$A$413,0)), "Yes", "No"),"")</f>
        <v/>
      </c>
      <c r="E869" s="35" t="str">
        <f ca="1">IF(COUNTA(Metadata!A863)=1, IF(OR(Metadata!O863&gt;TODAY(),ISBLANK(Metadata!O863)),"No, date is missing, in the future, or invalid", "Yes"),"")</f>
        <v/>
      </c>
      <c r="F869" s="31" t="str">
        <f>IF(COUNTA(Metadata!A863)=1, IF(OR(NOT(ISBLANK(Metadata!V863)),NOT(ISBLANK(Metadata!W863))),"Yes", "No, neither of these fields have values"),"")</f>
        <v/>
      </c>
    </row>
    <row r="870" spans="1:6">
      <c r="A870" t="str">
        <f>IF(COUNTA(Metadata!A864)=1,ROW(Metadata!A864),"")</f>
        <v/>
      </c>
      <c r="B870" s="31" t="str">
        <f>IF(COUNTA(Metadata!A864)=1,IF(COUNTA(Metadata!L864,Metadata!B864)=2, IF(Metadata!L864=Metadata!B864, "No", "Yes"), "One (or both) of these fields are empty"),"")</f>
        <v/>
      </c>
      <c r="C870" t="str">
        <f>IF(COUNTA(Metadata!A864)=1,IF(COUNTA(Metadata!B864:'Metadata'!U864)=20, "Yes", "One (or more) of these fields are empty"),"")</f>
        <v/>
      </c>
      <c r="D870" t="str">
        <f>IF(COUNTA(Metadata!A864)=1, IF(ISNUMBER(MATCH(LEFT(Metadata!P864,SEARCH(":",Metadata!P864)-1),'Library and Platform Vocabulary'!$A$117:$A$413,0)), "Yes", "No"),"")</f>
        <v/>
      </c>
      <c r="E870" s="35" t="str">
        <f ca="1">IF(COUNTA(Metadata!A864)=1, IF(OR(Metadata!O864&gt;TODAY(),ISBLANK(Metadata!O864)),"No, date is missing, in the future, or invalid", "Yes"),"")</f>
        <v/>
      </c>
      <c r="F870" s="31" t="str">
        <f>IF(COUNTA(Metadata!A864)=1, IF(OR(NOT(ISBLANK(Metadata!V864)),NOT(ISBLANK(Metadata!W864))),"Yes", "No, neither of these fields have values"),"")</f>
        <v/>
      </c>
    </row>
    <row r="871" spans="1:6">
      <c r="A871" t="str">
        <f>IF(COUNTA(Metadata!A865)=1,ROW(Metadata!A865),"")</f>
        <v/>
      </c>
      <c r="B871" s="31" t="str">
        <f>IF(COUNTA(Metadata!A865)=1,IF(COUNTA(Metadata!L865,Metadata!B865)=2, IF(Metadata!L865=Metadata!B865, "No", "Yes"), "One (or both) of these fields are empty"),"")</f>
        <v/>
      </c>
      <c r="C871" t="str">
        <f>IF(COUNTA(Metadata!A865)=1,IF(COUNTA(Metadata!B865:'Metadata'!U865)=20, "Yes", "One (or more) of these fields are empty"),"")</f>
        <v/>
      </c>
      <c r="D871" t="str">
        <f>IF(COUNTA(Metadata!A865)=1, IF(ISNUMBER(MATCH(LEFT(Metadata!P865,SEARCH(":",Metadata!P865)-1),'Library and Platform Vocabulary'!$A$117:$A$413,0)), "Yes", "No"),"")</f>
        <v/>
      </c>
      <c r="E871" s="35" t="str">
        <f ca="1">IF(COUNTA(Metadata!A865)=1, IF(OR(Metadata!O865&gt;TODAY(),ISBLANK(Metadata!O865)),"No, date is missing, in the future, or invalid", "Yes"),"")</f>
        <v/>
      </c>
      <c r="F871" s="31" t="str">
        <f>IF(COUNTA(Metadata!A865)=1, IF(OR(NOT(ISBLANK(Metadata!V865)),NOT(ISBLANK(Metadata!W865))),"Yes", "No, neither of these fields have values"),"")</f>
        <v/>
      </c>
    </row>
    <row r="872" spans="1:6">
      <c r="A872" t="str">
        <f>IF(COUNTA(Metadata!A866)=1,ROW(Metadata!A866),"")</f>
        <v/>
      </c>
      <c r="B872" s="31" t="str">
        <f>IF(COUNTA(Metadata!A866)=1,IF(COUNTA(Metadata!L866,Metadata!B866)=2, IF(Metadata!L866=Metadata!B866, "No", "Yes"), "One (or both) of these fields are empty"),"")</f>
        <v/>
      </c>
      <c r="C872" t="str">
        <f>IF(COUNTA(Metadata!A866)=1,IF(COUNTA(Metadata!B866:'Metadata'!U866)=20, "Yes", "One (or more) of these fields are empty"),"")</f>
        <v/>
      </c>
      <c r="D872" t="str">
        <f>IF(COUNTA(Metadata!A866)=1, IF(ISNUMBER(MATCH(LEFT(Metadata!P866,SEARCH(":",Metadata!P866)-1),'Library and Platform Vocabulary'!$A$117:$A$413,0)), "Yes", "No"),"")</f>
        <v/>
      </c>
      <c r="E872" s="35" t="str">
        <f ca="1">IF(COUNTA(Metadata!A866)=1, IF(OR(Metadata!O866&gt;TODAY(),ISBLANK(Metadata!O866)),"No, date is missing, in the future, or invalid", "Yes"),"")</f>
        <v/>
      </c>
      <c r="F872" s="31" t="str">
        <f>IF(COUNTA(Metadata!A866)=1, IF(OR(NOT(ISBLANK(Metadata!V866)),NOT(ISBLANK(Metadata!W866))),"Yes", "No, neither of these fields have values"),"")</f>
        <v/>
      </c>
    </row>
    <row r="873" spans="1:6">
      <c r="A873" t="str">
        <f>IF(COUNTA(Metadata!A867)=1,ROW(Metadata!A867),"")</f>
        <v/>
      </c>
      <c r="B873" s="31" t="str">
        <f>IF(COUNTA(Metadata!A867)=1,IF(COUNTA(Metadata!L867,Metadata!B867)=2, IF(Metadata!L867=Metadata!B867, "No", "Yes"), "One (or both) of these fields are empty"),"")</f>
        <v/>
      </c>
      <c r="C873" t="str">
        <f>IF(COUNTA(Metadata!A867)=1,IF(COUNTA(Metadata!B867:'Metadata'!U867)=20, "Yes", "One (or more) of these fields are empty"),"")</f>
        <v/>
      </c>
      <c r="D873" t="str">
        <f>IF(COUNTA(Metadata!A867)=1, IF(ISNUMBER(MATCH(LEFT(Metadata!P867,SEARCH(":",Metadata!P867)-1),'Library and Platform Vocabulary'!$A$117:$A$413,0)), "Yes", "No"),"")</f>
        <v/>
      </c>
      <c r="E873" s="35" t="str">
        <f ca="1">IF(COUNTA(Metadata!A867)=1, IF(OR(Metadata!O867&gt;TODAY(),ISBLANK(Metadata!O867)),"No, date is missing, in the future, or invalid", "Yes"),"")</f>
        <v/>
      </c>
      <c r="F873" s="31" t="str">
        <f>IF(COUNTA(Metadata!A867)=1, IF(OR(NOT(ISBLANK(Metadata!V867)),NOT(ISBLANK(Metadata!W867))),"Yes", "No, neither of these fields have values"),"")</f>
        <v/>
      </c>
    </row>
    <row r="874" spans="1:6">
      <c r="A874" t="str">
        <f>IF(COUNTA(Metadata!A868)=1,ROW(Metadata!A868),"")</f>
        <v/>
      </c>
      <c r="B874" s="31" t="str">
        <f>IF(COUNTA(Metadata!A868)=1,IF(COUNTA(Metadata!L868,Metadata!B868)=2, IF(Metadata!L868=Metadata!B868, "No", "Yes"), "One (or both) of these fields are empty"),"")</f>
        <v/>
      </c>
      <c r="C874" t="str">
        <f>IF(COUNTA(Metadata!A868)=1,IF(COUNTA(Metadata!B868:'Metadata'!U868)=20, "Yes", "One (or more) of these fields are empty"),"")</f>
        <v/>
      </c>
      <c r="D874" t="str">
        <f>IF(COUNTA(Metadata!A868)=1, IF(ISNUMBER(MATCH(LEFT(Metadata!P868,SEARCH(":",Metadata!P868)-1),'Library and Platform Vocabulary'!$A$117:$A$413,0)), "Yes", "No"),"")</f>
        <v/>
      </c>
      <c r="E874" s="35" t="str">
        <f ca="1">IF(COUNTA(Metadata!A868)=1, IF(OR(Metadata!O868&gt;TODAY(),ISBLANK(Metadata!O868)),"No, date is missing, in the future, or invalid", "Yes"),"")</f>
        <v/>
      </c>
      <c r="F874" s="31" t="str">
        <f>IF(COUNTA(Metadata!A868)=1, IF(OR(NOT(ISBLANK(Metadata!V868)),NOT(ISBLANK(Metadata!W868))),"Yes", "No, neither of these fields have values"),"")</f>
        <v/>
      </c>
    </row>
    <row r="875" spans="1:6">
      <c r="A875" t="str">
        <f>IF(COUNTA(Metadata!A869)=1,ROW(Metadata!A869),"")</f>
        <v/>
      </c>
      <c r="B875" s="31" t="str">
        <f>IF(COUNTA(Metadata!A869)=1,IF(COUNTA(Metadata!L869,Metadata!B869)=2, IF(Metadata!L869=Metadata!B869, "No", "Yes"), "One (or both) of these fields are empty"),"")</f>
        <v/>
      </c>
      <c r="C875" t="str">
        <f>IF(COUNTA(Metadata!A869)=1,IF(COUNTA(Metadata!B869:'Metadata'!U869)=20, "Yes", "One (or more) of these fields are empty"),"")</f>
        <v/>
      </c>
      <c r="D875" t="str">
        <f>IF(COUNTA(Metadata!A869)=1, IF(ISNUMBER(MATCH(LEFT(Metadata!P869,SEARCH(":",Metadata!P869)-1),'Library and Platform Vocabulary'!$A$117:$A$413,0)), "Yes", "No"),"")</f>
        <v/>
      </c>
      <c r="E875" s="35" t="str">
        <f ca="1">IF(COUNTA(Metadata!A869)=1, IF(OR(Metadata!O869&gt;TODAY(),ISBLANK(Metadata!O869)),"No, date is missing, in the future, or invalid", "Yes"),"")</f>
        <v/>
      </c>
      <c r="F875" s="31" t="str">
        <f>IF(COUNTA(Metadata!A869)=1, IF(OR(NOT(ISBLANK(Metadata!V869)),NOT(ISBLANK(Metadata!W869))),"Yes", "No, neither of these fields have values"),"")</f>
        <v/>
      </c>
    </row>
    <row r="876" spans="1:6">
      <c r="A876" t="str">
        <f>IF(COUNTA(Metadata!A870)=1,ROW(Metadata!A870),"")</f>
        <v/>
      </c>
      <c r="B876" s="31" t="str">
        <f>IF(COUNTA(Metadata!A870)=1,IF(COUNTA(Metadata!L870,Metadata!B870)=2, IF(Metadata!L870=Metadata!B870, "No", "Yes"), "One (or both) of these fields are empty"),"")</f>
        <v/>
      </c>
      <c r="C876" t="str">
        <f>IF(COUNTA(Metadata!A870)=1,IF(COUNTA(Metadata!B870:'Metadata'!U870)=20, "Yes", "One (or more) of these fields are empty"),"")</f>
        <v/>
      </c>
      <c r="D876" t="str">
        <f>IF(COUNTA(Metadata!A870)=1, IF(ISNUMBER(MATCH(LEFT(Metadata!P870,SEARCH(":",Metadata!P870)-1),'Library and Platform Vocabulary'!$A$117:$A$413,0)), "Yes", "No"),"")</f>
        <v/>
      </c>
      <c r="E876" s="35" t="str">
        <f ca="1">IF(COUNTA(Metadata!A870)=1, IF(OR(Metadata!O870&gt;TODAY(),ISBLANK(Metadata!O870)),"No, date is missing, in the future, or invalid", "Yes"),"")</f>
        <v/>
      </c>
      <c r="F876" s="31" t="str">
        <f>IF(COUNTA(Metadata!A870)=1, IF(OR(NOT(ISBLANK(Metadata!V870)),NOT(ISBLANK(Metadata!W870))),"Yes", "No, neither of these fields have values"),"")</f>
        <v/>
      </c>
    </row>
    <row r="877" spans="1:6">
      <c r="A877" t="str">
        <f>IF(COUNTA(Metadata!A871)=1,ROW(Metadata!A871),"")</f>
        <v/>
      </c>
      <c r="B877" s="31" t="str">
        <f>IF(COUNTA(Metadata!A871)=1,IF(COUNTA(Metadata!L871,Metadata!B871)=2, IF(Metadata!L871=Metadata!B871, "No", "Yes"), "One (or both) of these fields are empty"),"")</f>
        <v/>
      </c>
      <c r="C877" t="str">
        <f>IF(COUNTA(Metadata!A871)=1,IF(COUNTA(Metadata!B871:'Metadata'!U871)=20, "Yes", "One (or more) of these fields are empty"),"")</f>
        <v/>
      </c>
      <c r="D877" t="str">
        <f>IF(COUNTA(Metadata!A871)=1, IF(ISNUMBER(MATCH(LEFT(Metadata!P871,SEARCH(":",Metadata!P871)-1),'Library and Platform Vocabulary'!$A$117:$A$413,0)), "Yes", "No"),"")</f>
        <v/>
      </c>
      <c r="E877" s="35" t="str">
        <f ca="1">IF(COUNTA(Metadata!A871)=1, IF(OR(Metadata!O871&gt;TODAY(),ISBLANK(Metadata!O871)),"No, date is missing, in the future, or invalid", "Yes"),"")</f>
        <v/>
      </c>
      <c r="F877" s="31" t="str">
        <f>IF(COUNTA(Metadata!A871)=1, IF(OR(NOT(ISBLANK(Metadata!V871)),NOT(ISBLANK(Metadata!W871))),"Yes", "No, neither of these fields have values"),"")</f>
        <v/>
      </c>
    </row>
    <row r="878" spans="1:6">
      <c r="A878" t="str">
        <f>IF(COUNTA(Metadata!A872)=1,ROW(Metadata!A872),"")</f>
        <v/>
      </c>
      <c r="B878" s="31" t="str">
        <f>IF(COUNTA(Metadata!A872)=1,IF(COUNTA(Metadata!L872,Metadata!B872)=2, IF(Metadata!L872=Metadata!B872, "No", "Yes"), "One (or both) of these fields are empty"),"")</f>
        <v/>
      </c>
      <c r="C878" t="str">
        <f>IF(COUNTA(Metadata!A872)=1,IF(COUNTA(Metadata!B872:'Metadata'!U872)=20, "Yes", "One (or more) of these fields are empty"),"")</f>
        <v/>
      </c>
      <c r="D878" t="str">
        <f>IF(COUNTA(Metadata!A872)=1, IF(ISNUMBER(MATCH(LEFT(Metadata!P872,SEARCH(":",Metadata!P872)-1),'Library and Platform Vocabulary'!$A$117:$A$413,0)), "Yes", "No"),"")</f>
        <v/>
      </c>
      <c r="E878" s="35" t="str">
        <f ca="1">IF(COUNTA(Metadata!A872)=1, IF(OR(Metadata!O872&gt;TODAY(),ISBLANK(Metadata!O872)),"No, date is missing, in the future, or invalid", "Yes"),"")</f>
        <v/>
      </c>
      <c r="F878" s="31" t="str">
        <f>IF(COUNTA(Metadata!A872)=1, IF(OR(NOT(ISBLANK(Metadata!V872)),NOT(ISBLANK(Metadata!W872))),"Yes", "No, neither of these fields have values"),"")</f>
        <v/>
      </c>
    </row>
    <row r="879" spans="1:6">
      <c r="A879" t="str">
        <f>IF(COUNTA(Metadata!A873)=1,ROW(Metadata!A873),"")</f>
        <v/>
      </c>
      <c r="B879" s="31" t="str">
        <f>IF(COUNTA(Metadata!A873)=1,IF(COUNTA(Metadata!L873,Metadata!B873)=2, IF(Metadata!L873=Metadata!B873, "No", "Yes"), "One (or both) of these fields are empty"),"")</f>
        <v/>
      </c>
      <c r="C879" t="str">
        <f>IF(COUNTA(Metadata!A873)=1,IF(COUNTA(Metadata!B873:'Metadata'!U873)=20, "Yes", "One (or more) of these fields are empty"),"")</f>
        <v/>
      </c>
      <c r="D879" t="str">
        <f>IF(COUNTA(Metadata!A873)=1, IF(ISNUMBER(MATCH(LEFT(Metadata!P873,SEARCH(":",Metadata!P873)-1),'Library and Platform Vocabulary'!$A$117:$A$413,0)), "Yes", "No"),"")</f>
        <v/>
      </c>
      <c r="E879" s="35" t="str">
        <f ca="1">IF(COUNTA(Metadata!A873)=1, IF(OR(Metadata!O873&gt;TODAY(),ISBLANK(Metadata!O873)),"No, date is missing, in the future, or invalid", "Yes"),"")</f>
        <v/>
      </c>
      <c r="F879" s="31" t="str">
        <f>IF(COUNTA(Metadata!A873)=1, IF(OR(NOT(ISBLANK(Metadata!V873)),NOT(ISBLANK(Metadata!W873))),"Yes", "No, neither of these fields have values"),"")</f>
        <v/>
      </c>
    </row>
    <row r="880" spans="1:6">
      <c r="A880" t="str">
        <f>IF(COUNTA(Metadata!A874)=1,ROW(Metadata!A874),"")</f>
        <v/>
      </c>
      <c r="B880" s="31" t="str">
        <f>IF(COUNTA(Metadata!A874)=1,IF(COUNTA(Metadata!L874,Metadata!B874)=2, IF(Metadata!L874=Metadata!B874, "No", "Yes"), "One (or both) of these fields are empty"),"")</f>
        <v/>
      </c>
      <c r="C880" t="str">
        <f>IF(COUNTA(Metadata!A874)=1,IF(COUNTA(Metadata!B874:'Metadata'!U874)=20, "Yes", "One (or more) of these fields are empty"),"")</f>
        <v/>
      </c>
      <c r="D880" t="str">
        <f>IF(COUNTA(Metadata!A874)=1, IF(ISNUMBER(MATCH(LEFT(Metadata!P874,SEARCH(":",Metadata!P874)-1),'Library and Platform Vocabulary'!$A$117:$A$413,0)), "Yes", "No"),"")</f>
        <v/>
      </c>
      <c r="E880" s="35" t="str">
        <f ca="1">IF(COUNTA(Metadata!A874)=1, IF(OR(Metadata!O874&gt;TODAY(),ISBLANK(Metadata!O874)),"No, date is missing, in the future, or invalid", "Yes"),"")</f>
        <v/>
      </c>
      <c r="F880" s="31" t="str">
        <f>IF(COUNTA(Metadata!A874)=1, IF(OR(NOT(ISBLANK(Metadata!V874)),NOT(ISBLANK(Metadata!W874))),"Yes", "No, neither of these fields have values"),"")</f>
        <v/>
      </c>
    </row>
    <row r="881" spans="1:6">
      <c r="A881" t="str">
        <f>IF(COUNTA(Metadata!A875)=1,ROW(Metadata!A875),"")</f>
        <v/>
      </c>
      <c r="B881" s="31" t="str">
        <f>IF(COUNTA(Metadata!A875)=1,IF(COUNTA(Metadata!L875,Metadata!B875)=2, IF(Metadata!L875=Metadata!B875, "No", "Yes"), "One (or both) of these fields are empty"),"")</f>
        <v/>
      </c>
      <c r="C881" t="str">
        <f>IF(COUNTA(Metadata!A875)=1,IF(COUNTA(Metadata!B875:'Metadata'!U875)=20, "Yes", "One (or more) of these fields are empty"),"")</f>
        <v/>
      </c>
      <c r="D881" t="str">
        <f>IF(COUNTA(Metadata!A875)=1, IF(ISNUMBER(MATCH(LEFT(Metadata!P875,SEARCH(":",Metadata!P875)-1),'Library and Platform Vocabulary'!$A$117:$A$413,0)), "Yes", "No"),"")</f>
        <v/>
      </c>
      <c r="E881" s="35" t="str">
        <f ca="1">IF(COUNTA(Metadata!A875)=1, IF(OR(Metadata!O875&gt;TODAY(),ISBLANK(Metadata!O875)),"No, date is missing, in the future, or invalid", "Yes"),"")</f>
        <v/>
      </c>
      <c r="F881" s="31" t="str">
        <f>IF(COUNTA(Metadata!A875)=1, IF(OR(NOT(ISBLANK(Metadata!V875)),NOT(ISBLANK(Metadata!W875))),"Yes", "No, neither of these fields have values"),"")</f>
        <v/>
      </c>
    </row>
    <row r="882" spans="1:6">
      <c r="A882" t="str">
        <f>IF(COUNTA(Metadata!A876)=1,ROW(Metadata!A876),"")</f>
        <v/>
      </c>
      <c r="B882" s="31" t="str">
        <f>IF(COUNTA(Metadata!A876)=1,IF(COUNTA(Metadata!L876,Metadata!B876)=2, IF(Metadata!L876=Metadata!B876, "No", "Yes"), "One (or both) of these fields are empty"),"")</f>
        <v/>
      </c>
      <c r="C882" t="str">
        <f>IF(COUNTA(Metadata!A876)=1,IF(COUNTA(Metadata!B876:'Metadata'!U876)=20, "Yes", "One (or more) of these fields are empty"),"")</f>
        <v/>
      </c>
      <c r="D882" t="str">
        <f>IF(COUNTA(Metadata!A876)=1, IF(ISNUMBER(MATCH(LEFT(Metadata!P876,SEARCH(":",Metadata!P876)-1),'Library and Platform Vocabulary'!$A$117:$A$413,0)), "Yes", "No"),"")</f>
        <v/>
      </c>
      <c r="E882" s="35" t="str">
        <f ca="1">IF(COUNTA(Metadata!A876)=1, IF(OR(Metadata!O876&gt;TODAY(),ISBLANK(Metadata!O876)),"No, date is missing, in the future, or invalid", "Yes"),"")</f>
        <v/>
      </c>
      <c r="F882" s="31" t="str">
        <f>IF(COUNTA(Metadata!A876)=1, IF(OR(NOT(ISBLANK(Metadata!V876)),NOT(ISBLANK(Metadata!W876))),"Yes", "No, neither of these fields have values"),"")</f>
        <v/>
      </c>
    </row>
    <row r="883" spans="1:6">
      <c r="A883" t="str">
        <f>IF(COUNTA(Metadata!A877)=1,ROW(Metadata!A877),"")</f>
        <v/>
      </c>
      <c r="B883" s="31" t="str">
        <f>IF(COUNTA(Metadata!A877)=1,IF(COUNTA(Metadata!L877,Metadata!B877)=2, IF(Metadata!L877=Metadata!B877, "No", "Yes"), "One (or both) of these fields are empty"),"")</f>
        <v/>
      </c>
      <c r="C883" t="str">
        <f>IF(COUNTA(Metadata!A877)=1,IF(COUNTA(Metadata!B877:'Metadata'!U877)=20, "Yes", "One (or more) of these fields are empty"),"")</f>
        <v/>
      </c>
      <c r="D883" t="str">
        <f>IF(COUNTA(Metadata!A877)=1, IF(ISNUMBER(MATCH(LEFT(Metadata!P877,SEARCH(":",Metadata!P877)-1),'Library and Platform Vocabulary'!$A$117:$A$413,0)), "Yes", "No"),"")</f>
        <v/>
      </c>
      <c r="E883" s="35" t="str">
        <f ca="1">IF(COUNTA(Metadata!A877)=1, IF(OR(Metadata!O877&gt;TODAY(),ISBLANK(Metadata!O877)),"No, date is missing, in the future, or invalid", "Yes"),"")</f>
        <v/>
      </c>
      <c r="F883" s="31" t="str">
        <f>IF(COUNTA(Metadata!A877)=1, IF(OR(NOT(ISBLANK(Metadata!V877)),NOT(ISBLANK(Metadata!W877))),"Yes", "No, neither of these fields have values"),"")</f>
        <v/>
      </c>
    </row>
    <row r="884" spans="1:6">
      <c r="A884" t="str">
        <f>IF(COUNTA(Metadata!A878)=1,ROW(Metadata!A878),"")</f>
        <v/>
      </c>
      <c r="B884" s="31" t="str">
        <f>IF(COUNTA(Metadata!A878)=1,IF(COUNTA(Metadata!L878,Metadata!B878)=2, IF(Metadata!L878=Metadata!B878, "No", "Yes"), "One (or both) of these fields are empty"),"")</f>
        <v/>
      </c>
      <c r="C884" t="str">
        <f>IF(COUNTA(Metadata!A878)=1,IF(COUNTA(Metadata!B878:'Metadata'!U878)=20, "Yes", "One (or more) of these fields are empty"),"")</f>
        <v/>
      </c>
      <c r="D884" t="str">
        <f>IF(COUNTA(Metadata!A878)=1, IF(ISNUMBER(MATCH(LEFT(Metadata!P878,SEARCH(":",Metadata!P878)-1),'Library and Platform Vocabulary'!$A$117:$A$413,0)), "Yes", "No"),"")</f>
        <v/>
      </c>
      <c r="E884" s="35" t="str">
        <f ca="1">IF(COUNTA(Metadata!A878)=1, IF(OR(Metadata!O878&gt;TODAY(),ISBLANK(Metadata!O878)),"No, date is missing, in the future, or invalid", "Yes"),"")</f>
        <v/>
      </c>
      <c r="F884" s="31" t="str">
        <f>IF(COUNTA(Metadata!A878)=1, IF(OR(NOT(ISBLANK(Metadata!V878)),NOT(ISBLANK(Metadata!W878))),"Yes", "No, neither of these fields have values"),"")</f>
        <v/>
      </c>
    </row>
    <row r="885" spans="1:6">
      <c r="A885" t="str">
        <f>IF(COUNTA(Metadata!A879)=1,ROW(Metadata!A879),"")</f>
        <v/>
      </c>
      <c r="B885" s="31" t="str">
        <f>IF(COUNTA(Metadata!A879)=1,IF(COUNTA(Metadata!L879,Metadata!B879)=2, IF(Metadata!L879=Metadata!B879, "No", "Yes"), "One (or both) of these fields are empty"),"")</f>
        <v/>
      </c>
      <c r="C885" t="str">
        <f>IF(COUNTA(Metadata!A879)=1,IF(COUNTA(Metadata!B879:'Metadata'!U879)=20, "Yes", "One (or more) of these fields are empty"),"")</f>
        <v/>
      </c>
      <c r="D885" t="str">
        <f>IF(COUNTA(Metadata!A879)=1, IF(ISNUMBER(MATCH(LEFT(Metadata!P879,SEARCH(":",Metadata!P879)-1),'Library and Platform Vocabulary'!$A$117:$A$413,0)), "Yes", "No"),"")</f>
        <v/>
      </c>
      <c r="E885" s="35" t="str">
        <f ca="1">IF(COUNTA(Metadata!A879)=1, IF(OR(Metadata!O879&gt;TODAY(),ISBLANK(Metadata!O879)),"No, date is missing, in the future, or invalid", "Yes"),"")</f>
        <v/>
      </c>
      <c r="F885" s="31" t="str">
        <f>IF(COUNTA(Metadata!A879)=1, IF(OR(NOT(ISBLANK(Metadata!V879)),NOT(ISBLANK(Metadata!W879))),"Yes", "No, neither of these fields have values"),"")</f>
        <v/>
      </c>
    </row>
    <row r="886" spans="1:6">
      <c r="A886" t="str">
        <f>IF(COUNTA(Metadata!A880)=1,ROW(Metadata!A880),"")</f>
        <v/>
      </c>
      <c r="B886" s="31" t="str">
        <f>IF(COUNTA(Metadata!A880)=1,IF(COUNTA(Metadata!L880,Metadata!B880)=2, IF(Metadata!L880=Metadata!B880, "No", "Yes"), "One (or both) of these fields are empty"),"")</f>
        <v/>
      </c>
      <c r="C886" t="str">
        <f>IF(COUNTA(Metadata!A880)=1,IF(COUNTA(Metadata!B880:'Metadata'!U880)=20, "Yes", "One (or more) of these fields are empty"),"")</f>
        <v/>
      </c>
      <c r="D886" t="str">
        <f>IF(COUNTA(Metadata!A880)=1, IF(ISNUMBER(MATCH(LEFT(Metadata!P880,SEARCH(":",Metadata!P880)-1),'Library and Platform Vocabulary'!$A$117:$A$413,0)), "Yes", "No"),"")</f>
        <v/>
      </c>
      <c r="E886" s="35" t="str">
        <f ca="1">IF(COUNTA(Metadata!A880)=1, IF(OR(Metadata!O880&gt;TODAY(),ISBLANK(Metadata!O880)),"No, date is missing, in the future, or invalid", "Yes"),"")</f>
        <v/>
      </c>
      <c r="F886" s="31" t="str">
        <f>IF(COUNTA(Metadata!A880)=1, IF(OR(NOT(ISBLANK(Metadata!V880)),NOT(ISBLANK(Metadata!W880))),"Yes", "No, neither of these fields have values"),"")</f>
        <v/>
      </c>
    </row>
    <row r="887" spans="1:6">
      <c r="A887" t="str">
        <f>IF(COUNTA(Metadata!A881)=1,ROW(Metadata!A881),"")</f>
        <v/>
      </c>
      <c r="B887" s="31" t="str">
        <f>IF(COUNTA(Metadata!A881)=1,IF(COUNTA(Metadata!L881,Metadata!B881)=2, IF(Metadata!L881=Metadata!B881, "No", "Yes"), "One (or both) of these fields are empty"),"")</f>
        <v/>
      </c>
      <c r="C887" t="str">
        <f>IF(COUNTA(Metadata!A881)=1,IF(COUNTA(Metadata!B881:'Metadata'!U881)=20, "Yes", "One (or more) of these fields are empty"),"")</f>
        <v/>
      </c>
      <c r="D887" t="str">
        <f>IF(COUNTA(Metadata!A881)=1, IF(ISNUMBER(MATCH(LEFT(Metadata!P881,SEARCH(":",Metadata!P881)-1),'Library and Platform Vocabulary'!$A$117:$A$413,0)), "Yes", "No"),"")</f>
        <v/>
      </c>
      <c r="E887" s="35" t="str">
        <f ca="1">IF(COUNTA(Metadata!A881)=1, IF(OR(Metadata!O881&gt;TODAY(),ISBLANK(Metadata!O881)),"No, date is missing, in the future, or invalid", "Yes"),"")</f>
        <v/>
      </c>
      <c r="F887" s="31" t="str">
        <f>IF(COUNTA(Metadata!A881)=1, IF(OR(NOT(ISBLANK(Metadata!V881)),NOT(ISBLANK(Metadata!W881))),"Yes", "No, neither of these fields have values"),"")</f>
        <v/>
      </c>
    </row>
    <row r="888" spans="1:6">
      <c r="A888" t="str">
        <f>IF(COUNTA(Metadata!A882)=1,ROW(Metadata!A882),"")</f>
        <v/>
      </c>
      <c r="B888" s="31" t="str">
        <f>IF(COUNTA(Metadata!A882)=1,IF(COUNTA(Metadata!L882,Metadata!B882)=2, IF(Metadata!L882=Metadata!B882, "No", "Yes"), "One (or both) of these fields are empty"),"")</f>
        <v/>
      </c>
      <c r="C888" t="str">
        <f>IF(COUNTA(Metadata!A882)=1,IF(COUNTA(Metadata!B882:'Metadata'!U882)=20, "Yes", "One (or more) of these fields are empty"),"")</f>
        <v/>
      </c>
      <c r="D888" t="str">
        <f>IF(COUNTA(Metadata!A882)=1, IF(ISNUMBER(MATCH(LEFT(Metadata!P882,SEARCH(":",Metadata!P882)-1),'Library and Platform Vocabulary'!$A$117:$A$413,0)), "Yes", "No"),"")</f>
        <v/>
      </c>
      <c r="E888" s="35" t="str">
        <f ca="1">IF(COUNTA(Metadata!A882)=1, IF(OR(Metadata!O882&gt;TODAY(),ISBLANK(Metadata!O882)),"No, date is missing, in the future, or invalid", "Yes"),"")</f>
        <v/>
      </c>
      <c r="F888" s="31" t="str">
        <f>IF(COUNTA(Metadata!A882)=1, IF(OR(NOT(ISBLANK(Metadata!V882)),NOT(ISBLANK(Metadata!W882))),"Yes", "No, neither of these fields have values"),"")</f>
        <v/>
      </c>
    </row>
    <row r="889" spans="1:6">
      <c r="A889" t="str">
        <f>IF(COUNTA(Metadata!A883)=1,ROW(Metadata!A883),"")</f>
        <v/>
      </c>
      <c r="B889" s="31" t="str">
        <f>IF(COUNTA(Metadata!A883)=1,IF(COUNTA(Metadata!L883,Metadata!B883)=2, IF(Metadata!L883=Metadata!B883, "No", "Yes"), "One (or both) of these fields are empty"),"")</f>
        <v/>
      </c>
      <c r="C889" t="str">
        <f>IF(COUNTA(Metadata!A883)=1,IF(COUNTA(Metadata!B883:'Metadata'!U883)=20, "Yes", "One (or more) of these fields are empty"),"")</f>
        <v/>
      </c>
      <c r="D889" t="str">
        <f>IF(COUNTA(Metadata!A883)=1, IF(ISNUMBER(MATCH(LEFT(Metadata!P883,SEARCH(":",Metadata!P883)-1),'Library and Platform Vocabulary'!$A$117:$A$413,0)), "Yes", "No"),"")</f>
        <v/>
      </c>
      <c r="E889" s="35" t="str">
        <f ca="1">IF(COUNTA(Metadata!A883)=1, IF(OR(Metadata!O883&gt;TODAY(),ISBLANK(Metadata!O883)),"No, date is missing, in the future, or invalid", "Yes"),"")</f>
        <v/>
      </c>
      <c r="F889" s="31" t="str">
        <f>IF(COUNTA(Metadata!A883)=1, IF(OR(NOT(ISBLANK(Metadata!V883)),NOT(ISBLANK(Metadata!W883))),"Yes", "No, neither of these fields have values"),"")</f>
        <v/>
      </c>
    </row>
    <row r="890" spans="1:6">
      <c r="A890" t="str">
        <f>IF(COUNTA(Metadata!A884)=1,ROW(Metadata!A884),"")</f>
        <v/>
      </c>
      <c r="B890" s="31" t="str">
        <f>IF(COUNTA(Metadata!A884)=1,IF(COUNTA(Metadata!L884,Metadata!B884)=2, IF(Metadata!L884=Metadata!B884, "No", "Yes"), "One (or both) of these fields are empty"),"")</f>
        <v/>
      </c>
      <c r="C890" t="str">
        <f>IF(COUNTA(Metadata!A884)=1,IF(COUNTA(Metadata!B884:'Metadata'!U884)=20, "Yes", "One (or more) of these fields are empty"),"")</f>
        <v/>
      </c>
      <c r="D890" t="str">
        <f>IF(COUNTA(Metadata!A884)=1, IF(ISNUMBER(MATCH(LEFT(Metadata!P884,SEARCH(":",Metadata!P884)-1),'Library and Platform Vocabulary'!$A$117:$A$413,0)), "Yes", "No"),"")</f>
        <v/>
      </c>
      <c r="E890" s="35" t="str">
        <f ca="1">IF(COUNTA(Metadata!A884)=1, IF(OR(Metadata!O884&gt;TODAY(),ISBLANK(Metadata!O884)),"No, date is missing, in the future, or invalid", "Yes"),"")</f>
        <v/>
      </c>
      <c r="F890" s="31" t="str">
        <f>IF(COUNTA(Metadata!A884)=1, IF(OR(NOT(ISBLANK(Metadata!V884)),NOT(ISBLANK(Metadata!W884))),"Yes", "No, neither of these fields have values"),"")</f>
        <v/>
      </c>
    </row>
    <row r="891" spans="1:6">
      <c r="A891" t="str">
        <f>IF(COUNTA(Metadata!A885)=1,ROW(Metadata!A885),"")</f>
        <v/>
      </c>
      <c r="B891" s="31" t="str">
        <f>IF(COUNTA(Metadata!A885)=1,IF(COUNTA(Metadata!L885,Metadata!B885)=2, IF(Metadata!L885=Metadata!B885, "No", "Yes"), "One (or both) of these fields are empty"),"")</f>
        <v/>
      </c>
      <c r="C891" t="str">
        <f>IF(COUNTA(Metadata!A885)=1,IF(COUNTA(Metadata!B885:'Metadata'!U885)=20, "Yes", "One (or more) of these fields are empty"),"")</f>
        <v/>
      </c>
      <c r="D891" t="str">
        <f>IF(COUNTA(Metadata!A885)=1, IF(ISNUMBER(MATCH(LEFT(Metadata!P885,SEARCH(":",Metadata!P885)-1),'Library and Platform Vocabulary'!$A$117:$A$413,0)), "Yes", "No"),"")</f>
        <v/>
      </c>
      <c r="E891" s="35" t="str">
        <f ca="1">IF(COUNTA(Metadata!A885)=1, IF(OR(Metadata!O885&gt;TODAY(),ISBLANK(Metadata!O885)),"No, date is missing, in the future, or invalid", "Yes"),"")</f>
        <v/>
      </c>
      <c r="F891" s="31" t="str">
        <f>IF(COUNTA(Metadata!A885)=1, IF(OR(NOT(ISBLANK(Metadata!V885)),NOT(ISBLANK(Metadata!W885))),"Yes", "No, neither of these fields have values"),"")</f>
        <v/>
      </c>
    </row>
    <row r="892" spans="1:6">
      <c r="A892" t="str">
        <f>IF(COUNTA(Metadata!A886)=1,ROW(Metadata!A886),"")</f>
        <v/>
      </c>
      <c r="B892" s="31" t="str">
        <f>IF(COUNTA(Metadata!A886)=1,IF(COUNTA(Metadata!L886,Metadata!B886)=2, IF(Metadata!L886=Metadata!B886, "No", "Yes"), "One (or both) of these fields are empty"),"")</f>
        <v/>
      </c>
      <c r="C892" t="str">
        <f>IF(COUNTA(Metadata!A886)=1,IF(COUNTA(Metadata!B886:'Metadata'!U886)=20, "Yes", "One (or more) of these fields are empty"),"")</f>
        <v/>
      </c>
      <c r="D892" t="str">
        <f>IF(COUNTA(Metadata!A886)=1, IF(ISNUMBER(MATCH(LEFT(Metadata!P886,SEARCH(":",Metadata!P886)-1),'Library and Platform Vocabulary'!$A$117:$A$413,0)), "Yes", "No"),"")</f>
        <v/>
      </c>
      <c r="E892" s="35" t="str">
        <f ca="1">IF(COUNTA(Metadata!A886)=1, IF(OR(Metadata!O886&gt;TODAY(),ISBLANK(Metadata!O886)),"No, date is missing, in the future, or invalid", "Yes"),"")</f>
        <v/>
      </c>
      <c r="F892" s="31" t="str">
        <f>IF(COUNTA(Metadata!A886)=1, IF(OR(NOT(ISBLANK(Metadata!V886)),NOT(ISBLANK(Metadata!W886))),"Yes", "No, neither of these fields have values"),"")</f>
        <v/>
      </c>
    </row>
    <row r="893" spans="1:6">
      <c r="A893" t="str">
        <f>IF(COUNTA(Metadata!A887)=1,ROW(Metadata!A887),"")</f>
        <v/>
      </c>
      <c r="B893" s="31" t="str">
        <f>IF(COUNTA(Metadata!A887)=1,IF(COUNTA(Metadata!L887,Metadata!B887)=2, IF(Metadata!L887=Metadata!B887, "No", "Yes"), "One (or both) of these fields are empty"),"")</f>
        <v/>
      </c>
      <c r="C893" t="str">
        <f>IF(COUNTA(Metadata!A887)=1,IF(COUNTA(Metadata!B887:'Metadata'!U887)=20, "Yes", "One (or more) of these fields are empty"),"")</f>
        <v/>
      </c>
      <c r="D893" t="str">
        <f>IF(COUNTA(Metadata!A887)=1, IF(ISNUMBER(MATCH(LEFT(Metadata!P887,SEARCH(":",Metadata!P887)-1),'Library and Platform Vocabulary'!$A$117:$A$413,0)), "Yes", "No"),"")</f>
        <v/>
      </c>
      <c r="E893" s="35" t="str">
        <f ca="1">IF(COUNTA(Metadata!A887)=1, IF(OR(Metadata!O887&gt;TODAY(),ISBLANK(Metadata!O887)),"No, date is missing, in the future, or invalid", "Yes"),"")</f>
        <v/>
      </c>
      <c r="F893" s="31" t="str">
        <f>IF(COUNTA(Metadata!A887)=1, IF(OR(NOT(ISBLANK(Metadata!V887)),NOT(ISBLANK(Metadata!W887))),"Yes", "No, neither of these fields have values"),"")</f>
        <v/>
      </c>
    </row>
    <row r="894" spans="1:6">
      <c r="A894" t="str">
        <f>IF(COUNTA(Metadata!A888)=1,ROW(Metadata!A888),"")</f>
        <v/>
      </c>
      <c r="B894" s="31" t="str">
        <f>IF(COUNTA(Metadata!A888)=1,IF(COUNTA(Metadata!L888,Metadata!B888)=2, IF(Metadata!L888=Metadata!B888, "No", "Yes"), "One (or both) of these fields are empty"),"")</f>
        <v/>
      </c>
      <c r="C894" t="str">
        <f>IF(COUNTA(Metadata!A888)=1,IF(COUNTA(Metadata!B888:'Metadata'!U888)=20, "Yes", "One (or more) of these fields are empty"),"")</f>
        <v/>
      </c>
      <c r="D894" t="str">
        <f>IF(COUNTA(Metadata!A888)=1, IF(ISNUMBER(MATCH(LEFT(Metadata!P888,SEARCH(":",Metadata!P888)-1),'Library and Platform Vocabulary'!$A$117:$A$413,0)), "Yes", "No"),"")</f>
        <v/>
      </c>
      <c r="E894" s="35" t="str">
        <f ca="1">IF(COUNTA(Metadata!A888)=1, IF(OR(Metadata!O888&gt;TODAY(),ISBLANK(Metadata!O888)),"No, date is missing, in the future, or invalid", "Yes"),"")</f>
        <v/>
      </c>
      <c r="F894" s="31" t="str">
        <f>IF(COUNTA(Metadata!A888)=1, IF(OR(NOT(ISBLANK(Metadata!V888)),NOT(ISBLANK(Metadata!W888))),"Yes", "No, neither of these fields have values"),"")</f>
        <v/>
      </c>
    </row>
    <row r="895" spans="1:6">
      <c r="A895" t="str">
        <f>IF(COUNTA(Metadata!A889)=1,ROW(Metadata!A889),"")</f>
        <v/>
      </c>
      <c r="B895" s="31" t="str">
        <f>IF(COUNTA(Metadata!A889)=1,IF(COUNTA(Metadata!L889,Metadata!B889)=2, IF(Metadata!L889=Metadata!B889, "No", "Yes"), "One (or both) of these fields are empty"),"")</f>
        <v/>
      </c>
      <c r="C895" t="str">
        <f>IF(COUNTA(Metadata!A889)=1,IF(COUNTA(Metadata!B889:'Metadata'!U889)=20, "Yes", "One (or more) of these fields are empty"),"")</f>
        <v/>
      </c>
      <c r="D895" t="str">
        <f>IF(COUNTA(Metadata!A889)=1, IF(ISNUMBER(MATCH(LEFT(Metadata!P889,SEARCH(":",Metadata!P889)-1),'Library and Platform Vocabulary'!$A$117:$A$413,0)), "Yes", "No"),"")</f>
        <v/>
      </c>
      <c r="E895" s="35" t="str">
        <f ca="1">IF(COUNTA(Metadata!A889)=1, IF(OR(Metadata!O889&gt;TODAY(),ISBLANK(Metadata!O889)),"No, date is missing, in the future, or invalid", "Yes"),"")</f>
        <v/>
      </c>
      <c r="F895" s="31" t="str">
        <f>IF(COUNTA(Metadata!A889)=1, IF(OR(NOT(ISBLANK(Metadata!V889)),NOT(ISBLANK(Metadata!W889))),"Yes", "No, neither of these fields have values"),"")</f>
        <v/>
      </c>
    </row>
    <row r="896" spans="1:6">
      <c r="A896" t="str">
        <f>IF(COUNTA(Metadata!A890)=1,ROW(Metadata!A890),"")</f>
        <v/>
      </c>
      <c r="B896" s="31" t="str">
        <f>IF(COUNTA(Metadata!A890)=1,IF(COUNTA(Metadata!L890,Metadata!B890)=2, IF(Metadata!L890=Metadata!B890, "No", "Yes"), "One (or both) of these fields are empty"),"")</f>
        <v/>
      </c>
      <c r="C896" t="str">
        <f>IF(COUNTA(Metadata!A890)=1,IF(COUNTA(Metadata!B890:'Metadata'!U890)=20, "Yes", "One (or more) of these fields are empty"),"")</f>
        <v/>
      </c>
      <c r="D896" t="str">
        <f>IF(COUNTA(Metadata!A890)=1, IF(ISNUMBER(MATCH(LEFT(Metadata!P890,SEARCH(":",Metadata!P890)-1),'Library and Platform Vocabulary'!$A$117:$A$413,0)), "Yes", "No"),"")</f>
        <v/>
      </c>
      <c r="E896" s="35" t="str">
        <f ca="1">IF(COUNTA(Metadata!A890)=1, IF(OR(Metadata!O890&gt;TODAY(),ISBLANK(Metadata!O890)),"No, date is missing, in the future, or invalid", "Yes"),"")</f>
        <v/>
      </c>
      <c r="F896" s="31" t="str">
        <f>IF(COUNTA(Metadata!A890)=1, IF(OR(NOT(ISBLANK(Metadata!V890)),NOT(ISBLANK(Metadata!W890))),"Yes", "No, neither of these fields have values"),"")</f>
        <v/>
      </c>
    </row>
    <row r="897" spans="1:6">
      <c r="A897" t="str">
        <f>IF(COUNTA(Metadata!A891)=1,ROW(Metadata!A891),"")</f>
        <v/>
      </c>
      <c r="B897" s="31" t="str">
        <f>IF(COUNTA(Metadata!A891)=1,IF(COUNTA(Metadata!L891,Metadata!B891)=2, IF(Metadata!L891=Metadata!B891, "No", "Yes"), "One (or both) of these fields are empty"),"")</f>
        <v/>
      </c>
      <c r="C897" t="str">
        <f>IF(COUNTA(Metadata!A891)=1,IF(COUNTA(Metadata!B891:'Metadata'!U891)=20, "Yes", "One (or more) of these fields are empty"),"")</f>
        <v/>
      </c>
      <c r="D897" t="str">
        <f>IF(COUNTA(Metadata!A891)=1, IF(ISNUMBER(MATCH(LEFT(Metadata!P891,SEARCH(":",Metadata!P891)-1),'Library and Platform Vocabulary'!$A$117:$A$413,0)), "Yes", "No"),"")</f>
        <v/>
      </c>
      <c r="E897" s="35" t="str">
        <f ca="1">IF(COUNTA(Metadata!A891)=1, IF(OR(Metadata!O891&gt;TODAY(),ISBLANK(Metadata!O891)),"No, date is missing, in the future, or invalid", "Yes"),"")</f>
        <v/>
      </c>
      <c r="F897" s="31" t="str">
        <f>IF(COUNTA(Metadata!A891)=1, IF(OR(NOT(ISBLANK(Metadata!V891)),NOT(ISBLANK(Metadata!W891))),"Yes", "No, neither of these fields have values"),"")</f>
        <v/>
      </c>
    </row>
    <row r="898" spans="1:6">
      <c r="A898" t="str">
        <f>IF(COUNTA(Metadata!A892)=1,ROW(Metadata!A892),"")</f>
        <v/>
      </c>
      <c r="B898" s="31" t="str">
        <f>IF(COUNTA(Metadata!A892)=1,IF(COUNTA(Metadata!L892,Metadata!B892)=2, IF(Metadata!L892=Metadata!B892, "No", "Yes"), "One (or both) of these fields are empty"),"")</f>
        <v/>
      </c>
      <c r="C898" t="str">
        <f>IF(COUNTA(Metadata!A892)=1,IF(COUNTA(Metadata!B892:'Metadata'!U892)=20, "Yes", "One (or more) of these fields are empty"),"")</f>
        <v/>
      </c>
      <c r="D898" t="str">
        <f>IF(COUNTA(Metadata!A892)=1, IF(ISNUMBER(MATCH(LEFT(Metadata!P892,SEARCH(":",Metadata!P892)-1),'Library and Platform Vocabulary'!$A$117:$A$413,0)), "Yes", "No"),"")</f>
        <v/>
      </c>
      <c r="E898" s="35" t="str">
        <f ca="1">IF(COUNTA(Metadata!A892)=1, IF(OR(Metadata!O892&gt;TODAY(),ISBLANK(Metadata!O892)),"No, date is missing, in the future, or invalid", "Yes"),"")</f>
        <v/>
      </c>
      <c r="F898" s="31" t="str">
        <f>IF(COUNTA(Metadata!A892)=1, IF(OR(NOT(ISBLANK(Metadata!V892)),NOT(ISBLANK(Metadata!W892))),"Yes", "No, neither of these fields have values"),"")</f>
        <v/>
      </c>
    </row>
    <row r="899" spans="1:6">
      <c r="A899" t="str">
        <f>IF(COUNTA(Metadata!A893)=1,ROW(Metadata!A893),"")</f>
        <v/>
      </c>
      <c r="B899" s="31" t="str">
        <f>IF(COUNTA(Metadata!A893)=1,IF(COUNTA(Metadata!L893,Metadata!B893)=2, IF(Metadata!L893=Metadata!B893, "No", "Yes"), "One (or both) of these fields are empty"),"")</f>
        <v/>
      </c>
      <c r="C899" t="str">
        <f>IF(COUNTA(Metadata!A893)=1,IF(COUNTA(Metadata!B893:'Metadata'!U893)=20, "Yes", "One (or more) of these fields are empty"),"")</f>
        <v/>
      </c>
      <c r="D899" t="str">
        <f>IF(COUNTA(Metadata!A893)=1, IF(ISNUMBER(MATCH(LEFT(Metadata!P893,SEARCH(":",Metadata!P893)-1),'Library and Platform Vocabulary'!$A$117:$A$413,0)), "Yes", "No"),"")</f>
        <v/>
      </c>
      <c r="E899" s="35" t="str">
        <f ca="1">IF(COUNTA(Metadata!A893)=1, IF(OR(Metadata!O893&gt;TODAY(),ISBLANK(Metadata!O893)),"No, date is missing, in the future, or invalid", "Yes"),"")</f>
        <v/>
      </c>
      <c r="F899" s="31" t="str">
        <f>IF(COUNTA(Metadata!A893)=1, IF(OR(NOT(ISBLANK(Metadata!V893)),NOT(ISBLANK(Metadata!W893))),"Yes", "No, neither of these fields have values"),"")</f>
        <v/>
      </c>
    </row>
    <row r="900" spans="1:6">
      <c r="A900" t="str">
        <f>IF(COUNTA(Metadata!A894)=1,ROW(Metadata!A894),"")</f>
        <v/>
      </c>
      <c r="B900" s="31" t="str">
        <f>IF(COUNTA(Metadata!A894)=1,IF(COUNTA(Metadata!L894,Metadata!B894)=2, IF(Metadata!L894=Metadata!B894, "No", "Yes"), "One (or both) of these fields are empty"),"")</f>
        <v/>
      </c>
      <c r="C900" t="str">
        <f>IF(COUNTA(Metadata!A894)=1,IF(COUNTA(Metadata!B894:'Metadata'!U894)=20, "Yes", "One (or more) of these fields are empty"),"")</f>
        <v/>
      </c>
      <c r="D900" t="str">
        <f>IF(COUNTA(Metadata!A894)=1, IF(ISNUMBER(MATCH(LEFT(Metadata!P894,SEARCH(":",Metadata!P894)-1),'Library and Platform Vocabulary'!$A$117:$A$413,0)), "Yes", "No"),"")</f>
        <v/>
      </c>
      <c r="E900" s="35" t="str">
        <f ca="1">IF(COUNTA(Metadata!A894)=1, IF(OR(Metadata!O894&gt;TODAY(),ISBLANK(Metadata!O894)),"No, date is missing, in the future, or invalid", "Yes"),"")</f>
        <v/>
      </c>
      <c r="F900" s="31" t="str">
        <f>IF(COUNTA(Metadata!A894)=1, IF(OR(NOT(ISBLANK(Metadata!V894)),NOT(ISBLANK(Metadata!W894))),"Yes", "No, neither of these fields have values"),"")</f>
        <v/>
      </c>
    </row>
    <row r="901" spans="1:6">
      <c r="A901" t="str">
        <f>IF(COUNTA(Metadata!A895)=1,ROW(Metadata!A895),"")</f>
        <v/>
      </c>
      <c r="B901" s="31" t="str">
        <f>IF(COUNTA(Metadata!A895)=1,IF(COUNTA(Metadata!L895,Metadata!B895)=2, IF(Metadata!L895=Metadata!B895, "No", "Yes"), "One (or both) of these fields are empty"),"")</f>
        <v/>
      </c>
      <c r="C901" t="str">
        <f>IF(COUNTA(Metadata!A895)=1,IF(COUNTA(Metadata!B895:'Metadata'!U895)=20, "Yes", "One (or more) of these fields are empty"),"")</f>
        <v/>
      </c>
      <c r="D901" t="str">
        <f>IF(COUNTA(Metadata!A895)=1, IF(ISNUMBER(MATCH(LEFT(Metadata!P895,SEARCH(":",Metadata!P895)-1),'Library and Platform Vocabulary'!$A$117:$A$413,0)), "Yes", "No"),"")</f>
        <v/>
      </c>
      <c r="E901" s="35" t="str">
        <f ca="1">IF(COUNTA(Metadata!A895)=1, IF(OR(Metadata!O895&gt;TODAY(),ISBLANK(Metadata!O895)),"No, date is missing, in the future, or invalid", "Yes"),"")</f>
        <v/>
      </c>
      <c r="F901" s="31" t="str">
        <f>IF(COUNTA(Metadata!A895)=1, IF(OR(NOT(ISBLANK(Metadata!V895)),NOT(ISBLANK(Metadata!W895))),"Yes", "No, neither of these fields have values"),"")</f>
        <v/>
      </c>
    </row>
    <row r="902" spans="1:6">
      <c r="A902" t="str">
        <f>IF(COUNTA(Metadata!A896)=1,ROW(Metadata!A896),"")</f>
        <v/>
      </c>
      <c r="B902" s="31" t="str">
        <f>IF(COUNTA(Metadata!A896)=1,IF(COUNTA(Metadata!L896,Metadata!B896)=2, IF(Metadata!L896=Metadata!B896, "No", "Yes"), "One (or both) of these fields are empty"),"")</f>
        <v/>
      </c>
      <c r="C902" t="str">
        <f>IF(COUNTA(Metadata!A896)=1,IF(COUNTA(Metadata!B896:'Metadata'!U896)=20, "Yes", "One (or more) of these fields are empty"),"")</f>
        <v/>
      </c>
      <c r="D902" t="str">
        <f>IF(COUNTA(Metadata!A896)=1, IF(ISNUMBER(MATCH(LEFT(Metadata!P896,SEARCH(":",Metadata!P896)-1),'Library and Platform Vocabulary'!$A$117:$A$413,0)), "Yes", "No"),"")</f>
        <v/>
      </c>
      <c r="E902" s="35" t="str">
        <f ca="1">IF(COUNTA(Metadata!A896)=1, IF(OR(Metadata!O896&gt;TODAY(),ISBLANK(Metadata!O896)),"No, date is missing, in the future, or invalid", "Yes"),"")</f>
        <v/>
      </c>
      <c r="F902" s="31" t="str">
        <f>IF(COUNTA(Metadata!A896)=1, IF(OR(NOT(ISBLANK(Metadata!V896)),NOT(ISBLANK(Metadata!W896))),"Yes", "No, neither of these fields have values"),"")</f>
        <v/>
      </c>
    </row>
    <row r="903" spans="1:6">
      <c r="A903" t="str">
        <f>IF(COUNTA(Metadata!A897)=1,ROW(Metadata!A897),"")</f>
        <v/>
      </c>
      <c r="B903" s="31" t="str">
        <f>IF(COUNTA(Metadata!A897)=1,IF(COUNTA(Metadata!L897,Metadata!B897)=2, IF(Metadata!L897=Metadata!B897, "No", "Yes"), "One (or both) of these fields are empty"),"")</f>
        <v/>
      </c>
      <c r="C903" t="str">
        <f>IF(COUNTA(Metadata!A897)=1,IF(COUNTA(Metadata!B897:'Metadata'!U897)=20, "Yes", "One (or more) of these fields are empty"),"")</f>
        <v/>
      </c>
      <c r="D903" t="str">
        <f>IF(COUNTA(Metadata!A897)=1, IF(ISNUMBER(MATCH(LEFT(Metadata!P897,SEARCH(":",Metadata!P897)-1),'Library and Platform Vocabulary'!$A$117:$A$413,0)), "Yes", "No"),"")</f>
        <v/>
      </c>
      <c r="E903" s="35" t="str">
        <f ca="1">IF(COUNTA(Metadata!A897)=1, IF(OR(Metadata!O897&gt;TODAY(),ISBLANK(Metadata!O897)),"No, date is missing, in the future, or invalid", "Yes"),"")</f>
        <v/>
      </c>
      <c r="F903" s="31" t="str">
        <f>IF(COUNTA(Metadata!A897)=1, IF(OR(NOT(ISBLANK(Metadata!V897)),NOT(ISBLANK(Metadata!W897))),"Yes", "No, neither of these fields have values"),"")</f>
        <v/>
      </c>
    </row>
    <row r="904" spans="1:6">
      <c r="A904" t="str">
        <f>IF(COUNTA(Metadata!A898)=1,ROW(Metadata!A898),"")</f>
        <v/>
      </c>
      <c r="B904" s="31" t="str">
        <f>IF(COUNTA(Metadata!A898)=1,IF(COUNTA(Metadata!L898,Metadata!B898)=2, IF(Metadata!L898=Metadata!B898, "No", "Yes"), "One (or both) of these fields are empty"),"")</f>
        <v/>
      </c>
      <c r="C904" t="str">
        <f>IF(COUNTA(Metadata!A898)=1,IF(COUNTA(Metadata!B898:'Metadata'!U898)=20, "Yes", "One (or more) of these fields are empty"),"")</f>
        <v/>
      </c>
      <c r="D904" t="str">
        <f>IF(COUNTA(Metadata!A898)=1, IF(ISNUMBER(MATCH(LEFT(Metadata!P898,SEARCH(":",Metadata!P898)-1),'Library and Platform Vocabulary'!$A$117:$A$413,0)), "Yes", "No"),"")</f>
        <v/>
      </c>
      <c r="E904" s="35" t="str">
        <f ca="1">IF(COUNTA(Metadata!A898)=1, IF(OR(Metadata!O898&gt;TODAY(),ISBLANK(Metadata!O898)),"No, date is missing, in the future, or invalid", "Yes"),"")</f>
        <v/>
      </c>
      <c r="F904" s="31" t="str">
        <f>IF(COUNTA(Metadata!A898)=1, IF(OR(NOT(ISBLANK(Metadata!V898)),NOT(ISBLANK(Metadata!W898))),"Yes", "No, neither of these fields have values"),"")</f>
        <v/>
      </c>
    </row>
    <row r="905" spans="1:6">
      <c r="A905" t="str">
        <f>IF(COUNTA(Metadata!A899)=1,ROW(Metadata!A899),"")</f>
        <v/>
      </c>
      <c r="B905" s="31" t="str">
        <f>IF(COUNTA(Metadata!A899)=1,IF(COUNTA(Metadata!L899,Metadata!B899)=2, IF(Metadata!L899=Metadata!B899, "No", "Yes"), "One (or both) of these fields are empty"),"")</f>
        <v/>
      </c>
      <c r="C905" t="str">
        <f>IF(COUNTA(Metadata!A899)=1,IF(COUNTA(Metadata!B899:'Metadata'!U899)=20, "Yes", "One (or more) of these fields are empty"),"")</f>
        <v/>
      </c>
      <c r="D905" t="str">
        <f>IF(COUNTA(Metadata!A899)=1, IF(ISNUMBER(MATCH(LEFT(Metadata!P899,SEARCH(":",Metadata!P899)-1),'Library and Platform Vocabulary'!$A$117:$A$413,0)), "Yes", "No"),"")</f>
        <v/>
      </c>
      <c r="E905" s="35" t="str">
        <f ca="1">IF(COUNTA(Metadata!A899)=1, IF(OR(Metadata!O899&gt;TODAY(),ISBLANK(Metadata!O899)),"No, date is missing, in the future, or invalid", "Yes"),"")</f>
        <v/>
      </c>
      <c r="F905" s="31" t="str">
        <f>IF(COUNTA(Metadata!A899)=1, IF(OR(NOT(ISBLANK(Metadata!V899)),NOT(ISBLANK(Metadata!W899))),"Yes", "No, neither of these fields have values"),"")</f>
        <v/>
      </c>
    </row>
    <row r="906" spans="1:6">
      <c r="A906" t="str">
        <f>IF(COUNTA(Metadata!A900)=1,ROW(Metadata!A900),"")</f>
        <v/>
      </c>
      <c r="B906" s="31" t="str">
        <f>IF(COUNTA(Metadata!A900)=1,IF(COUNTA(Metadata!L900,Metadata!B900)=2, IF(Metadata!L900=Metadata!B900, "No", "Yes"), "One (or both) of these fields are empty"),"")</f>
        <v/>
      </c>
      <c r="C906" t="str">
        <f>IF(COUNTA(Metadata!A900)=1,IF(COUNTA(Metadata!B900:'Metadata'!U900)=20, "Yes", "One (or more) of these fields are empty"),"")</f>
        <v/>
      </c>
      <c r="D906" t="str">
        <f>IF(COUNTA(Metadata!A900)=1, IF(ISNUMBER(MATCH(LEFT(Metadata!P900,SEARCH(":",Metadata!P900)-1),'Library and Platform Vocabulary'!$A$117:$A$413,0)), "Yes", "No"),"")</f>
        <v/>
      </c>
      <c r="E906" s="35" t="str">
        <f ca="1">IF(COUNTA(Metadata!A900)=1, IF(OR(Metadata!O900&gt;TODAY(),ISBLANK(Metadata!O900)),"No, date is missing, in the future, or invalid", "Yes"),"")</f>
        <v/>
      </c>
      <c r="F906" s="31" t="str">
        <f>IF(COUNTA(Metadata!A900)=1, IF(OR(NOT(ISBLANK(Metadata!V900)),NOT(ISBLANK(Metadata!W900))),"Yes", "No, neither of these fields have values"),"")</f>
        <v/>
      </c>
    </row>
    <row r="907" spans="1:6">
      <c r="A907" t="str">
        <f>IF(COUNTA(Metadata!A901)=1,ROW(Metadata!A901),"")</f>
        <v/>
      </c>
      <c r="B907" s="31" t="str">
        <f>IF(COUNTA(Metadata!A901)=1,IF(COUNTA(Metadata!L901,Metadata!B901)=2, IF(Metadata!L901=Metadata!B901, "No", "Yes"), "One (or both) of these fields are empty"),"")</f>
        <v/>
      </c>
      <c r="C907" t="str">
        <f>IF(COUNTA(Metadata!A901)=1,IF(COUNTA(Metadata!B901:'Metadata'!U901)=20, "Yes", "One (or more) of these fields are empty"),"")</f>
        <v/>
      </c>
      <c r="D907" t="str">
        <f>IF(COUNTA(Metadata!A901)=1, IF(ISNUMBER(MATCH(LEFT(Metadata!P901,SEARCH(":",Metadata!P901)-1),'Library and Platform Vocabulary'!$A$117:$A$413,0)), "Yes", "No"),"")</f>
        <v/>
      </c>
      <c r="E907" s="35" t="str">
        <f ca="1">IF(COUNTA(Metadata!A901)=1, IF(OR(Metadata!O901&gt;TODAY(),ISBLANK(Metadata!O901)),"No, date is missing, in the future, or invalid", "Yes"),"")</f>
        <v/>
      </c>
      <c r="F907" s="31" t="str">
        <f>IF(COUNTA(Metadata!A901)=1, IF(OR(NOT(ISBLANK(Metadata!V901)),NOT(ISBLANK(Metadata!W901))),"Yes", "No, neither of these fields have values"),"")</f>
        <v/>
      </c>
    </row>
    <row r="908" spans="1:6">
      <c r="A908" t="str">
        <f>IF(COUNTA(Metadata!A902)=1,ROW(Metadata!A902),"")</f>
        <v/>
      </c>
      <c r="B908" s="31" t="str">
        <f>IF(COUNTA(Metadata!A902)=1,IF(COUNTA(Metadata!L902,Metadata!B902)=2, IF(Metadata!L902=Metadata!B902, "No", "Yes"), "One (or both) of these fields are empty"),"")</f>
        <v/>
      </c>
      <c r="C908" t="str">
        <f>IF(COUNTA(Metadata!A902)=1,IF(COUNTA(Metadata!B902:'Metadata'!U902)=20, "Yes", "One (or more) of these fields are empty"),"")</f>
        <v/>
      </c>
      <c r="D908" t="str">
        <f>IF(COUNTA(Metadata!A902)=1, IF(ISNUMBER(MATCH(LEFT(Metadata!P902,SEARCH(":",Metadata!P902)-1),'Library and Platform Vocabulary'!$A$117:$A$413,0)), "Yes", "No"),"")</f>
        <v/>
      </c>
      <c r="E908" s="35" t="str">
        <f ca="1">IF(COUNTA(Metadata!A902)=1, IF(OR(Metadata!O902&gt;TODAY(),ISBLANK(Metadata!O902)),"No, date is missing, in the future, or invalid", "Yes"),"")</f>
        <v/>
      </c>
      <c r="F908" s="31" t="str">
        <f>IF(COUNTA(Metadata!A902)=1, IF(OR(NOT(ISBLANK(Metadata!V902)),NOT(ISBLANK(Metadata!W902))),"Yes", "No, neither of these fields have values"),"")</f>
        <v/>
      </c>
    </row>
    <row r="909" spans="1:6">
      <c r="A909" t="str">
        <f>IF(COUNTA(Metadata!A903)=1,ROW(Metadata!A903),"")</f>
        <v/>
      </c>
      <c r="B909" s="31" t="str">
        <f>IF(COUNTA(Metadata!A903)=1,IF(COUNTA(Metadata!L903,Metadata!B903)=2, IF(Metadata!L903=Metadata!B903, "No", "Yes"), "One (or both) of these fields are empty"),"")</f>
        <v/>
      </c>
      <c r="C909" t="str">
        <f>IF(COUNTA(Metadata!A903)=1,IF(COUNTA(Metadata!B903:'Metadata'!U903)=20, "Yes", "One (or more) of these fields are empty"),"")</f>
        <v/>
      </c>
      <c r="D909" t="str">
        <f>IF(COUNTA(Metadata!A903)=1, IF(ISNUMBER(MATCH(LEFT(Metadata!P903,SEARCH(":",Metadata!P903)-1),'Library and Platform Vocabulary'!$A$117:$A$413,0)), "Yes", "No"),"")</f>
        <v/>
      </c>
      <c r="E909" s="35" t="str">
        <f ca="1">IF(COUNTA(Metadata!A903)=1, IF(OR(Metadata!O903&gt;TODAY(),ISBLANK(Metadata!O903)),"No, date is missing, in the future, or invalid", "Yes"),"")</f>
        <v/>
      </c>
      <c r="F909" s="31" t="str">
        <f>IF(COUNTA(Metadata!A903)=1, IF(OR(NOT(ISBLANK(Metadata!V903)),NOT(ISBLANK(Metadata!W903))),"Yes", "No, neither of these fields have values"),"")</f>
        <v/>
      </c>
    </row>
    <row r="910" spans="1:6">
      <c r="A910" t="str">
        <f>IF(COUNTA(Metadata!A904)=1,ROW(Metadata!A904),"")</f>
        <v/>
      </c>
      <c r="B910" s="31" t="str">
        <f>IF(COUNTA(Metadata!A904)=1,IF(COUNTA(Metadata!L904,Metadata!B904)=2, IF(Metadata!L904=Metadata!B904, "No", "Yes"), "One (or both) of these fields are empty"),"")</f>
        <v/>
      </c>
      <c r="C910" t="str">
        <f>IF(COUNTA(Metadata!A904)=1,IF(COUNTA(Metadata!B904:'Metadata'!U904)=20, "Yes", "One (or more) of these fields are empty"),"")</f>
        <v/>
      </c>
      <c r="D910" t="str">
        <f>IF(COUNTA(Metadata!A904)=1, IF(ISNUMBER(MATCH(LEFT(Metadata!P904,SEARCH(":",Metadata!P904)-1),'Library and Platform Vocabulary'!$A$117:$A$413,0)), "Yes", "No"),"")</f>
        <v/>
      </c>
      <c r="E910" s="35" t="str">
        <f ca="1">IF(COUNTA(Metadata!A904)=1, IF(OR(Metadata!O904&gt;TODAY(),ISBLANK(Metadata!O904)),"No, date is missing, in the future, or invalid", "Yes"),"")</f>
        <v/>
      </c>
      <c r="F910" s="31" t="str">
        <f>IF(COUNTA(Metadata!A904)=1, IF(OR(NOT(ISBLANK(Metadata!V904)),NOT(ISBLANK(Metadata!W904))),"Yes", "No, neither of these fields have values"),"")</f>
        <v/>
      </c>
    </row>
    <row r="911" spans="1:6">
      <c r="A911" t="str">
        <f>IF(COUNTA(Metadata!A905)=1,ROW(Metadata!A905),"")</f>
        <v/>
      </c>
      <c r="B911" s="31" t="str">
        <f>IF(COUNTA(Metadata!A905)=1,IF(COUNTA(Metadata!L905,Metadata!B905)=2, IF(Metadata!L905=Metadata!B905, "No", "Yes"), "One (or both) of these fields are empty"),"")</f>
        <v/>
      </c>
      <c r="C911" t="str">
        <f>IF(COUNTA(Metadata!A905)=1,IF(COUNTA(Metadata!B905:'Metadata'!U905)=20, "Yes", "One (or more) of these fields are empty"),"")</f>
        <v/>
      </c>
      <c r="D911" t="str">
        <f>IF(COUNTA(Metadata!A905)=1, IF(ISNUMBER(MATCH(LEFT(Metadata!P905,SEARCH(":",Metadata!P905)-1),'Library and Platform Vocabulary'!$A$117:$A$413,0)), "Yes", "No"),"")</f>
        <v/>
      </c>
      <c r="E911" s="35" t="str">
        <f ca="1">IF(COUNTA(Metadata!A905)=1, IF(OR(Metadata!O905&gt;TODAY(),ISBLANK(Metadata!O905)),"No, date is missing, in the future, or invalid", "Yes"),"")</f>
        <v/>
      </c>
      <c r="F911" s="31" t="str">
        <f>IF(COUNTA(Metadata!A905)=1, IF(OR(NOT(ISBLANK(Metadata!V905)),NOT(ISBLANK(Metadata!W905))),"Yes", "No, neither of these fields have values"),"")</f>
        <v/>
      </c>
    </row>
    <row r="912" spans="1:6">
      <c r="A912" t="str">
        <f>IF(COUNTA(Metadata!A906)=1,ROW(Metadata!A906),"")</f>
        <v/>
      </c>
      <c r="B912" s="31" t="str">
        <f>IF(COUNTA(Metadata!A906)=1,IF(COUNTA(Metadata!L906,Metadata!B906)=2, IF(Metadata!L906=Metadata!B906, "No", "Yes"), "One (or both) of these fields are empty"),"")</f>
        <v/>
      </c>
      <c r="C912" t="str">
        <f>IF(COUNTA(Metadata!A906)=1,IF(COUNTA(Metadata!B906:'Metadata'!U906)=20, "Yes", "One (or more) of these fields are empty"),"")</f>
        <v/>
      </c>
      <c r="D912" t="str">
        <f>IF(COUNTA(Metadata!A906)=1, IF(ISNUMBER(MATCH(LEFT(Metadata!P906,SEARCH(":",Metadata!P906)-1),'Library and Platform Vocabulary'!$A$117:$A$413,0)), "Yes", "No"),"")</f>
        <v/>
      </c>
      <c r="E912" s="35" t="str">
        <f ca="1">IF(COUNTA(Metadata!A906)=1, IF(OR(Metadata!O906&gt;TODAY(),ISBLANK(Metadata!O906)),"No, date is missing, in the future, or invalid", "Yes"),"")</f>
        <v/>
      </c>
      <c r="F912" s="31" t="str">
        <f>IF(COUNTA(Metadata!A906)=1, IF(OR(NOT(ISBLANK(Metadata!V906)),NOT(ISBLANK(Metadata!W906))),"Yes", "No, neither of these fields have values"),"")</f>
        <v/>
      </c>
    </row>
    <row r="913" spans="1:6">
      <c r="A913" t="str">
        <f>IF(COUNTA(Metadata!A907)=1,ROW(Metadata!A907),"")</f>
        <v/>
      </c>
      <c r="B913" s="31" t="str">
        <f>IF(COUNTA(Metadata!A907)=1,IF(COUNTA(Metadata!L907,Metadata!B907)=2, IF(Metadata!L907=Metadata!B907, "No", "Yes"), "One (or both) of these fields are empty"),"")</f>
        <v/>
      </c>
      <c r="C913" t="str">
        <f>IF(COUNTA(Metadata!A907)=1,IF(COUNTA(Metadata!B907:'Metadata'!U907)=20, "Yes", "One (or more) of these fields are empty"),"")</f>
        <v/>
      </c>
      <c r="D913" t="str">
        <f>IF(COUNTA(Metadata!A907)=1, IF(ISNUMBER(MATCH(LEFT(Metadata!P907,SEARCH(":",Metadata!P907)-1),'Library and Platform Vocabulary'!$A$117:$A$413,0)), "Yes", "No"),"")</f>
        <v/>
      </c>
      <c r="E913" s="35" t="str">
        <f ca="1">IF(COUNTA(Metadata!A907)=1, IF(OR(Metadata!O907&gt;TODAY(),ISBLANK(Metadata!O907)),"No, date is missing, in the future, or invalid", "Yes"),"")</f>
        <v/>
      </c>
      <c r="F913" s="31" t="str">
        <f>IF(COUNTA(Metadata!A907)=1, IF(OR(NOT(ISBLANK(Metadata!V907)),NOT(ISBLANK(Metadata!W907))),"Yes", "No, neither of these fields have values"),"")</f>
        <v/>
      </c>
    </row>
    <row r="914" spans="1:6">
      <c r="A914" t="str">
        <f>IF(COUNTA(Metadata!A908)=1,ROW(Metadata!A908),"")</f>
        <v/>
      </c>
      <c r="B914" s="31" t="str">
        <f>IF(COUNTA(Metadata!A908)=1,IF(COUNTA(Metadata!L908,Metadata!B908)=2, IF(Metadata!L908=Metadata!B908, "No", "Yes"), "One (or both) of these fields are empty"),"")</f>
        <v/>
      </c>
      <c r="C914" t="str">
        <f>IF(COUNTA(Metadata!A908)=1,IF(COUNTA(Metadata!B908:'Metadata'!U908)=20, "Yes", "One (or more) of these fields are empty"),"")</f>
        <v/>
      </c>
      <c r="D914" t="str">
        <f>IF(COUNTA(Metadata!A908)=1, IF(ISNUMBER(MATCH(LEFT(Metadata!P908,SEARCH(":",Metadata!P908)-1),'Library and Platform Vocabulary'!$A$117:$A$413,0)), "Yes", "No"),"")</f>
        <v/>
      </c>
      <c r="E914" s="35" t="str">
        <f ca="1">IF(COUNTA(Metadata!A908)=1, IF(OR(Metadata!O908&gt;TODAY(),ISBLANK(Metadata!O908)),"No, date is missing, in the future, or invalid", "Yes"),"")</f>
        <v/>
      </c>
      <c r="F914" s="31" t="str">
        <f>IF(COUNTA(Metadata!A908)=1, IF(OR(NOT(ISBLANK(Metadata!V908)),NOT(ISBLANK(Metadata!W908))),"Yes", "No, neither of these fields have values"),"")</f>
        <v/>
      </c>
    </row>
    <row r="915" spans="1:6">
      <c r="A915" t="str">
        <f>IF(COUNTA(Metadata!A909)=1,ROW(Metadata!A909),"")</f>
        <v/>
      </c>
      <c r="B915" s="31" t="str">
        <f>IF(COUNTA(Metadata!A909)=1,IF(COUNTA(Metadata!L909,Metadata!B909)=2, IF(Metadata!L909=Metadata!B909, "No", "Yes"), "One (or both) of these fields are empty"),"")</f>
        <v/>
      </c>
      <c r="C915" t="str">
        <f>IF(COUNTA(Metadata!A909)=1,IF(COUNTA(Metadata!B909:'Metadata'!U909)=20, "Yes", "One (or more) of these fields are empty"),"")</f>
        <v/>
      </c>
      <c r="D915" t="str">
        <f>IF(COUNTA(Metadata!A909)=1, IF(ISNUMBER(MATCH(LEFT(Metadata!P909,SEARCH(":",Metadata!P909)-1),'Library and Platform Vocabulary'!$A$117:$A$413,0)), "Yes", "No"),"")</f>
        <v/>
      </c>
      <c r="E915" s="35" t="str">
        <f ca="1">IF(COUNTA(Metadata!A909)=1, IF(OR(Metadata!O909&gt;TODAY(),ISBLANK(Metadata!O909)),"No, date is missing, in the future, or invalid", "Yes"),"")</f>
        <v/>
      </c>
      <c r="F915" s="31" t="str">
        <f>IF(COUNTA(Metadata!A909)=1, IF(OR(NOT(ISBLANK(Metadata!V909)),NOT(ISBLANK(Metadata!W909))),"Yes", "No, neither of these fields have values"),"")</f>
        <v/>
      </c>
    </row>
    <row r="916" spans="1:6">
      <c r="A916" t="str">
        <f>IF(COUNTA(Metadata!A910)=1,ROW(Metadata!A910),"")</f>
        <v/>
      </c>
      <c r="B916" s="31" t="str">
        <f>IF(COUNTA(Metadata!A910)=1,IF(COUNTA(Metadata!L910,Metadata!B910)=2, IF(Metadata!L910=Metadata!B910, "No", "Yes"), "One (or both) of these fields are empty"),"")</f>
        <v/>
      </c>
      <c r="C916" t="str">
        <f>IF(COUNTA(Metadata!A910)=1,IF(COUNTA(Metadata!B910:'Metadata'!U910)=20, "Yes", "One (or more) of these fields are empty"),"")</f>
        <v/>
      </c>
      <c r="D916" t="str">
        <f>IF(COUNTA(Metadata!A910)=1, IF(ISNUMBER(MATCH(LEFT(Metadata!P910,SEARCH(":",Metadata!P910)-1),'Library and Platform Vocabulary'!$A$117:$A$413,0)), "Yes", "No"),"")</f>
        <v/>
      </c>
      <c r="E916" s="35" t="str">
        <f ca="1">IF(COUNTA(Metadata!A910)=1, IF(OR(Metadata!O910&gt;TODAY(),ISBLANK(Metadata!O910)),"No, date is missing, in the future, or invalid", "Yes"),"")</f>
        <v/>
      </c>
      <c r="F916" s="31" t="str">
        <f>IF(COUNTA(Metadata!A910)=1, IF(OR(NOT(ISBLANK(Metadata!V910)),NOT(ISBLANK(Metadata!W910))),"Yes", "No, neither of these fields have values"),"")</f>
        <v/>
      </c>
    </row>
    <row r="917" spans="1:6">
      <c r="A917" t="str">
        <f>IF(COUNTA(Metadata!A911)=1,ROW(Metadata!A911),"")</f>
        <v/>
      </c>
      <c r="B917" s="31" t="str">
        <f>IF(COUNTA(Metadata!A911)=1,IF(COUNTA(Metadata!L911,Metadata!B911)=2, IF(Metadata!L911=Metadata!B911, "No", "Yes"), "One (or both) of these fields are empty"),"")</f>
        <v/>
      </c>
      <c r="C917" t="str">
        <f>IF(COUNTA(Metadata!A911)=1,IF(COUNTA(Metadata!B911:'Metadata'!U911)=20, "Yes", "One (or more) of these fields are empty"),"")</f>
        <v/>
      </c>
      <c r="D917" t="str">
        <f>IF(COUNTA(Metadata!A911)=1, IF(ISNUMBER(MATCH(LEFT(Metadata!P911,SEARCH(":",Metadata!P911)-1),'Library and Platform Vocabulary'!$A$117:$A$413,0)), "Yes", "No"),"")</f>
        <v/>
      </c>
      <c r="E917" s="35" t="str">
        <f ca="1">IF(COUNTA(Metadata!A911)=1, IF(OR(Metadata!O911&gt;TODAY(),ISBLANK(Metadata!O911)),"No, date is missing, in the future, or invalid", "Yes"),"")</f>
        <v/>
      </c>
      <c r="F917" s="31" t="str">
        <f>IF(COUNTA(Metadata!A911)=1, IF(OR(NOT(ISBLANK(Metadata!V911)),NOT(ISBLANK(Metadata!W911))),"Yes", "No, neither of these fields have values"),"")</f>
        <v/>
      </c>
    </row>
    <row r="918" spans="1:6">
      <c r="A918" t="str">
        <f>IF(COUNTA(Metadata!A912)=1,ROW(Metadata!A912),"")</f>
        <v/>
      </c>
      <c r="B918" s="31" t="str">
        <f>IF(COUNTA(Metadata!A912)=1,IF(COUNTA(Metadata!L912,Metadata!B912)=2, IF(Metadata!L912=Metadata!B912, "No", "Yes"), "One (or both) of these fields are empty"),"")</f>
        <v/>
      </c>
      <c r="C918" t="str">
        <f>IF(COUNTA(Metadata!A912)=1,IF(COUNTA(Metadata!B912:'Metadata'!U912)=20, "Yes", "One (or more) of these fields are empty"),"")</f>
        <v/>
      </c>
      <c r="D918" t="str">
        <f>IF(COUNTA(Metadata!A912)=1, IF(ISNUMBER(MATCH(LEFT(Metadata!P912,SEARCH(":",Metadata!P912)-1),'Library and Platform Vocabulary'!$A$117:$A$413,0)), "Yes", "No"),"")</f>
        <v/>
      </c>
      <c r="E918" s="35" t="str">
        <f ca="1">IF(COUNTA(Metadata!A912)=1, IF(OR(Metadata!O912&gt;TODAY(),ISBLANK(Metadata!O912)),"No, date is missing, in the future, or invalid", "Yes"),"")</f>
        <v/>
      </c>
      <c r="F918" s="31" t="str">
        <f>IF(COUNTA(Metadata!A912)=1, IF(OR(NOT(ISBLANK(Metadata!V912)),NOT(ISBLANK(Metadata!W912))),"Yes", "No, neither of these fields have values"),"")</f>
        <v/>
      </c>
    </row>
    <row r="919" spans="1:6">
      <c r="A919" t="str">
        <f>IF(COUNTA(Metadata!A913)=1,ROW(Metadata!A913),"")</f>
        <v/>
      </c>
      <c r="B919" s="31" t="str">
        <f>IF(COUNTA(Metadata!A913)=1,IF(COUNTA(Metadata!L913,Metadata!B913)=2, IF(Metadata!L913=Metadata!B913, "No", "Yes"), "One (or both) of these fields are empty"),"")</f>
        <v/>
      </c>
      <c r="C919" t="str">
        <f>IF(COUNTA(Metadata!A913)=1,IF(COUNTA(Metadata!B913:'Metadata'!U913)=20, "Yes", "One (or more) of these fields are empty"),"")</f>
        <v/>
      </c>
      <c r="D919" t="str">
        <f>IF(COUNTA(Metadata!A913)=1, IF(ISNUMBER(MATCH(LEFT(Metadata!P913,SEARCH(":",Metadata!P913)-1),'Library and Platform Vocabulary'!$A$117:$A$413,0)), "Yes", "No"),"")</f>
        <v/>
      </c>
      <c r="E919" s="35" t="str">
        <f ca="1">IF(COUNTA(Metadata!A913)=1, IF(OR(Metadata!O913&gt;TODAY(),ISBLANK(Metadata!O913)),"No, date is missing, in the future, or invalid", "Yes"),"")</f>
        <v/>
      </c>
      <c r="F919" s="31" t="str">
        <f>IF(COUNTA(Metadata!A913)=1, IF(OR(NOT(ISBLANK(Metadata!V913)),NOT(ISBLANK(Metadata!W913))),"Yes", "No, neither of these fields have values"),"")</f>
        <v/>
      </c>
    </row>
    <row r="920" spans="1:6">
      <c r="A920" t="str">
        <f>IF(COUNTA(Metadata!A914)=1,ROW(Metadata!A914),"")</f>
        <v/>
      </c>
      <c r="B920" s="31" t="str">
        <f>IF(COUNTA(Metadata!A914)=1,IF(COUNTA(Metadata!L914,Metadata!B914)=2, IF(Metadata!L914=Metadata!B914, "No", "Yes"), "One (or both) of these fields are empty"),"")</f>
        <v/>
      </c>
      <c r="C920" t="str">
        <f>IF(COUNTA(Metadata!A914)=1,IF(COUNTA(Metadata!B914:'Metadata'!U914)=20, "Yes", "One (or more) of these fields are empty"),"")</f>
        <v/>
      </c>
      <c r="D920" t="str">
        <f>IF(COUNTA(Metadata!A914)=1, IF(ISNUMBER(MATCH(LEFT(Metadata!P914,SEARCH(":",Metadata!P914)-1),'Library and Platform Vocabulary'!$A$117:$A$413,0)), "Yes", "No"),"")</f>
        <v/>
      </c>
      <c r="E920" s="35" t="str">
        <f ca="1">IF(COUNTA(Metadata!A914)=1, IF(OR(Metadata!O914&gt;TODAY(),ISBLANK(Metadata!O914)),"No, date is missing, in the future, or invalid", "Yes"),"")</f>
        <v/>
      </c>
      <c r="F920" s="31" t="str">
        <f>IF(COUNTA(Metadata!A914)=1, IF(OR(NOT(ISBLANK(Metadata!V914)),NOT(ISBLANK(Metadata!W914))),"Yes", "No, neither of these fields have values"),"")</f>
        <v/>
      </c>
    </row>
    <row r="921" spans="1:6">
      <c r="A921" t="str">
        <f>IF(COUNTA(Metadata!A915)=1,ROW(Metadata!A915),"")</f>
        <v/>
      </c>
      <c r="B921" s="31" t="str">
        <f>IF(COUNTA(Metadata!A915)=1,IF(COUNTA(Metadata!L915,Metadata!B915)=2, IF(Metadata!L915=Metadata!B915, "No", "Yes"), "One (or both) of these fields are empty"),"")</f>
        <v/>
      </c>
      <c r="C921" t="str">
        <f>IF(COUNTA(Metadata!A915)=1,IF(COUNTA(Metadata!B915:'Metadata'!U915)=20, "Yes", "One (or more) of these fields are empty"),"")</f>
        <v/>
      </c>
      <c r="D921" t="str">
        <f>IF(COUNTA(Metadata!A915)=1, IF(ISNUMBER(MATCH(LEFT(Metadata!P915,SEARCH(":",Metadata!P915)-1),'Library and Platform Vocabulary'!$A$117:$A$413,0)), "Yes", "No"),"")</f>
        <v/>
      </c>
      <c r="E921" s="35" t="str">
        <f ca="1">IF(COUNTA(Metadata!A915)=1, IF(OR(Metadata!O915&gt;TODAY(),ISBLANK(Metadata!O915)),"No, date is missing, in the future, or invalid", "Yes"),"")</f>
        <v/>
      </c>
      <c r="F921" s="31" t="str">
        <f>IF(COUNTA(Metadata!A915)=1, IF(OR(NOT(ISBLANK(Metadata!V915)),NOT(ISBLANK(Metadata!W915))),"Yes", "No, neither of these fields have values"),"")</f>
        <v/>
      </c>
    </row>
    <row r="922" spans="1:6">
      <c r="A922" t="str">
        <f>IF(COUNTA(Metadata!A916)=1,ROW(Metadata!A916),"")</f>
        <v/>
      </c>
      <c r="B922" s="31" t="str">
        <f>IF(COUNTA(Metadata!A916)=1,IF(COUNTA(Metadata!L916,Metadata!B916)=2, IF(Metadata!L916=Metadata!B916, "No", "Yes"), "One (or both) of these fields are empty"),"")</f>
        <v/>
      </c>
      <c r="C922" t="str">
        <f>IF(COUNTA(Metadata!A916)=1,IF(COUNTA(Metadata!B916:'Metadata'!U916)=20, "Yes", "One (or more) of these fields are empty"),"")</f>
        <v/>
      </c>
      <c r="D922" t="str">
        <f>IF(COUNTA(Metadata!A916)=1, IF(ISNUMBER(MATCH(LEFT(Metadata!P916,SEARCH(":",Metadata!P916)-1),'Library and Platform Vocabulary'!$A$117:$A$413,0)), "Yes", "No"),"")</f>
        <v/>
      </c>
      <c r="E922" s="35" t="str">
        <f ca="1">IF(COUNTA(Metadata!A916)=1, IF(OR(Metadata!O916&gt;TODAY(),ISBLANK(Metadata!O916)),"No, date is missing, in the future, or invalid", "Yes"),"")</f>
        <v/>
      </c>
      <c r="F922" s="31" t="str">
        <f>IF(COUNTA(Metadata!A916)=1, IF(OR(NOT(ISBLANK(Metadata!V916)),NOT(ISBLANK(Metadata!W916))),"Yes", "No, neither of these fields have values"),"")</f>
        <v/>
      </c>
    </row>
    <row r="923" spans="1:6">
      <c r="A923" t="str">
        <f>IF(COUNTA(Metadata!A917)=1,ROW(Metadata!A917),"")</f>
        <v/>
      </c>
      <c r="B923" s="31" t="str">
        <f>IF(COUNTA(Metadata!A917)=1,IF(COUNTA(Metadata!L917,Metadata!B917)=2, IF(Metadata!L917=Metadata!B917, "No", "Yes"), "One (or both) of these fields are empty"),"")</f>
        <v/>
      </c>
      <c r="C923" t="str">
        <f>IF(COUNTA(Metadata!A917)=1,IF(COUNTA(Metadata!B917:'Metadata'!U917)=20, "Yes", "One (or more) of these fields are empty"),"")</f>
        <v/>
      </c>
      <c r="D923" t="str">
        <f>IF(COUNTA(Metadata!A917)=1, IF(ISNUMBER(MATCH(LEFT(Metadata!P917,SEARCH(":",Metadata!P917)-1),'Library and Platform Vocabulary'!$A$117:$A$413,0)), "Yes", "No"),"")</f>
        <v/>
      </c>
      <c r="E923" s="35" t="str">
        <f ca="1">IF(COUNTA(Metadata!A917)=1, IF(OR(Metadata!O917&gt;TODAY(),ISBLANK(Metadata!O917)),"No, date is missing, in the future, or invalid", "Yes"),"")</f>
        <v/>
      </c>
      <c r="F923" s="31" t="str">
        <f>IF(COUNTA(Metadata!A917)=1, IF(OR(NOT(ISBLANK(Metadata!V917)),NOT(ISBLANK(Metadata!W917))),"Yes", "No, neither of these fields have values"),"")</f>
        <v/>
      </c>
    </row>
    <row r="924" spans="1:6">
      <c r="A924" t="str">
        <f>IF(COUNTA(Metadata!A918)=1,ROW(Metadata!A918),"")</f>
        <v/>
      </c>
      <c r="B924" s="31" t="str">
        <f>IF(COUNTA(Metadata!A918)=1,IF(COUNTA(Metadata!L918,Metadata!B918)=2, IF(Metadata!L918=Metadata!B918, "No", "Yes"), "One (or both) of these fields are empty"),"")</f>
        <v/>
      </c>
      <c r="C924" t="str">
        <f>IF(COUNTA(Metadata!A918)=1,IF(COUNTA(Metadata!B918:'Metadata'!U918)=20, "Yes", "One (or more) of these fields are empty"),"")</f>
        <v/>
      </c>
      <c r="D924" t="str">
        <f>IF(COUNTA(Metadata!A918)=1, IF(ISNUMBER(MATCH(LEFT(Metadata!P918,SEARCH(":",Metadata!P918)-1),'Library and Platform Vocabulary'!$A$117:$A$413,0)), "Yes", "No"),"")</f>
        <v/>
      </c>
      <c r="E924" s="35" t="str">
        <f ca="1">IF(COUNTA(Metadata!A918)=1, IF(OR(Metadata!O918&gt;TODAY(),ISBLANK(Metadata!O918)),"No, date is missing, in the future, or invalid", "Yes"),"")</f>
        <v/>
      </c>
      <c r="F924" s="31" t="str">
        <f>IF(COUNTA(Metadata!A918)=1, IF(OR(NOT(ISBLANK(Metadata!V918)),NOT(ISBLANK(Metadata!W918))),"Yes", "No, neither of these fields have values"),"")</f>
        <v/>
      </c>
    </row>
    <row r="925" spans="1:6">
      <c r="A925" t="str">
        <f>IF(COUNTA(Metadata!A919)=1,ROW(Metadata!A919),"")</f>
        <v/>
      </c>
      <c r="B925" s="31" t="str">
        <f>IF(COUNTA(Metadata!A919)=1,IF(COUNTA(Metadata!L919,Metadata!B919)=2, IF(Metadata!L919=Metadata!B919, "No", "Yes"), "One (or both) of these fields are empty"),"")</f>
        <v/>
      </c>
      <c r="C925" t="str">
        <f>IF(COUNTA(Metadata!A919)=1,IF(COUNTA(Metadata!B919:'Metadata'!U919)=20, "Yes", "One (or more) of these fields are empty"),"")</f>
        <v/>
      </c>
      <c r="D925" t="str">
        <f>IF(COUNTA(Metadata!A919)=1, IF(ISNUMBER(MATCH(LEFT(Metadata!P919,SEARCH(":",Metadata!P919)-1),'Library and Platform Vocabulary'!$A$117:$A$413,0)), "Yes", "No"),"")</f>
        <v/>
      </c>
      <c r="E925" s="35" t="str">
        <f ca="1">IF(COUNTA(Metadata!A919)=1, IF(OR(Metadata!O919&gt;TODAY(),ISBLANK(Metadata!O919)),"No, date is missing, in the future, or invalid", "Yes"),"")</f>
        <v/>
      </c>
      <c r="F925" s="31" t="str">
        <f>IF(COUNTA(Metadata!A919)=1, IF(OR(NOT(ISBLANK(Metadata!V919)),NOT(ISBLANK(Metadata!W919))),"Yes", "No, neither of these fields have values"),"")</f>
        <v/>
      </c>
    </row>
    <row r="926" spans="1:6">
      <c r="A926" t="str">
        <f>IF(COUNTA(Metadata!A920)=1,ROW(Metadata!A920),"")</f>
        <v/>
      </c>
      <c r="B926" s="31" t="str">
        <f>IF(COUNTA(Metadata!A920)=1,IF(COUNTA(Metadata!L920,Metadata!B920)=2, IF(Metadata!L920=Metadata!B920, "No", "Yes"), "One (or both) of these fields are empty"),"")</f>
        <v/>
      </c>
      <c r="C926" t="str">
        <f>IF(COUNTA(Metadata!A920)=1,IF(COUNTA(Metadata!B920:'Metadata'!U920)=20, "Yes", "One (or more) of these fields are empty"),"")</f>
        <v/>
      </c>
      <c r="D926" t="str">
        <f>IF(COUNTA(Metadata!A920)=1, IF(ISNUMBER(MATCH(LEFT(Metadata!P920,SEARCH(":",Metadata!P920)-1),'Library and Platform Vocabulary'!$A$117:$A$413,0)), "Yes", "No"),"")</f>
        <v/>
      </c>
      <c r="E926" s="35" t="str">
        <f ca="1">IF(COUNTA(Metadata!A920)=1, IF(OR(Metadata!O920&gt;TODAY(),ISBLANK(Metadata!O920)),"No, date is missing, in the future, or invalid", "Yes"),"")</f>
        <v/>
      </c>
      <c r="F926" s="31" t="str">
        <f>IF(COUNTA(Metadata!A920)=1, IF(OR(NOT(ISBLANK(Metadata!V920)),NOT(ISBLANK(Metadata!W920))),"Yes", "No, neither of these fields have values"),"")</f>
        <v/>
      </c>
    </row>
    <row r="927" spans="1:6">
      <c r="A927" t="str">
        <f>IF(COUNTA(Metadata!A921)=1,ROW(Metadata!A921),"")</f>
        <v/>
      </c>
      <c r="B927" s="31" t="str">
        <f>IF(COUNTA(Metadata!A921)=1,IF(COUNTA(Metadata!L921,Metadata!B921)=2, IF(Metadata!L921=Metadata!B921, "No", "Yes"), "One (or both) of these fields are empty"),"")</f>
        <v/>
      </c>
      <c r="C927" t="str">
        <f>IF(COUNTA(Metadata!A921)=1,IF(COUNTA(Metadata!B921:'Metadata'!U921)=20, "Yes", "One (or more) of these fields are empty"),"")</f>
        <v/>
      </c>
      <c r="D927" t="str">
        <f>IF(COUNTA(Metadata!A921)=1, IF(ISNUMBER(MATCH(LEFT(Metadata!P921,SEARCH(":",Metadata!P921)-1),'Library and Platform Vocabulary'!$A$117:$A$413,0)), "Yes", "No"),"")</f>
        <v/>
      </c>
      <c r="E927" s="35" t="str">
        <f ca="1">IF(COUNTA(Metadata!A921)=1, IF(OR(Metadata!O921&gt;TODAY(),ISBLANK(Metadata!O921)),"No, date is missing, in the future, or invalid", "Yes"),"")</f>
        <v/>
      </c>
      <c r="F927" s="31" t="str">
        <f>IF(COUNTA(Metadata!A921)=1, IF(OR(NOT(ISBLANK(Metadata!V921)),NOT(ISBLANK(Metadata!W921))),"Yes", "No, neither of these fields have values"),"")</f>
        <v/>
      </c>
    </row>
    <row r="928" spans="1:6">
      <c r="A928" t="str">
        <f>IF(COUNTA(Metadata!A922)=1,ROW(Metadata!A922),"")</f>
        <v/>
      </c>
      <c r="B928" s="31" t="str">
        <f>IF(COUNTA(Metadata!A922)=1,IF(COUNTA(Metadata!L922,Metadata!B922)=2, IF(Metadata!L922=Metadata!B922, "No", "Yes"), "One (or both) of these fields are empty"),"")</f>
        <v/>
      </c>
      <c r="C928" t="str">
        <f>IF(COUNTA(Metadata!A922)=1,IF(COUNTA(Metadata!B922:'Metadata'!U922)=20, "Yes", "One (or more) of these fields are empty"),"")</f>
        <v/>
      </c>
      <c r="D928" t="str">
        <f>IF(COUNTA(Metadata!A922)=1, IF(ISNUMBER(MATCH(LEFT(Metadata!P922,SEARCH(":",Metadata!P922)-1),'Library and Platform Vocabulary'!$A$117:$A$413,0)), "Yes", "No"),"")</f>
        <v/>
      </c>
      <c r="E928" s="35" t="str">
        <f ca="1">IF(COUNTA(Metadata!A922)=1, IF(OR(Metadata!O922&gt;TODAY(),ISBLANK(Metadata!O922)),"No, date is missing, in the future, or invalid", "Yes"),"")</f>
        <v/>
      </c>
      <c r="F928" s="31" t="str">
        <f>IF(COUNTA(Metadata!A922)=1, IF(OR(NOT(ISBLANK(Metadata!V922)),NOT(ISBLANK(Metadata!W922))),"Yes", "No, neither of these fields have values"),"")</f>
        <v/>
      </c>
    </row>
    <row r="929" spans="1:6">
      <c r="A929" t="str">
        <f>IF(COUNTA(Metadata!A923)=1,ROW(Metadata!A923),"")</f>
        <v/>
      </c>
      <c r="B929" s="31" t="str">
        <f>IF(COUNTA(Metadata!A923)=1,IF(COUNTA(Metadata!L923,Metadata!B923)=2, IF(Metadata!L923=Metadata!B923, "No", "Yes"), "One (or both) of these fields are empty"),"")</f>
        <v/>
      </c>
      <c r="C929" t="str">
        <f>IF(COUNTA(Metadata!A923)=1,IF(COUNTA(Metadata!B923:'Metadata'!U923)=20, "Yes", "One (or more) of these fields are empty"),"")</f>
        <v/>
      </c>
      <c r="D929" t="str">
        <f>IF(COUNTA(Metadata!A923)=1, IF(ISNUMBER(MATCH(LEFT(Metadata!P923,SEARCH(":",Metadata!P923)-1),'Library and Platform Vocabulary'!$A$117:$A$413,0)), "Yes", "No"),"")</f>
        <v/>
      </c>
      <c r="E929" s="35" t="str">
        <f ca="1">IF(COUNTA(Metadata!A923)=1, IF(OR(Metadata!O923&gt;TODAY(),ISBLANK(Metadata!O923)),"No, date is missing, in the future, or invalid", "Yes"),"")</f>
        <v/>
      </c>
      <c r="F929" s="31" t="str">
        <f>IF(COUNTA(Metadata!A923)=1, IF(OR(NOT(ISBLANK(Metadata!V923)),NOT(ISBLANK(Metadata!W923))),"Yes", "No, neither of these fields have values"),"")</f>
        <v/>
      </c>
    </row>
    <row r="930" spans="1:6">
      <c r="A930" t="str">
        <f>IF(COUNTA(Metadata!A924)=1,ROW(Metadata!A924),"")</f>
        <v/>
      </c>
      <c r="B930" s="31" t="str">
        <f>IF(COUNTA(Metadata!A924)=1,IF(COUNTA(Metadata!L924,Metadata!B924)=2, IF(Metadata!L924=Metadata!B924, "No", "Yes"), "One (or both) of these fields are empty"),"")</f>
        <v/>
      </c>
      <c r="C930" t="str">
        <f>IF(COUNTA(Metadata!A924)=1,IF(COUNTA(Metadata!B924:'Metadata'!U924)=20, "Yes", "One (or more) of these fields are empty"),"")</f>
        <v/>
      </c>
      <c r="D930" t="str">
        <f>IF(COUNTA(Metadata!A924)=1, IF(ISNUMBER(MATCH(LEFT(Metadata!P924,SEARCH(":",Metadata!P924)-1),'Library and Platform Vocabulary'!$A$117:$A$413,0)), "Yes", "No"),"")</f>
        <v/>
      </c>
      <c r="E930" s="35" t="str">
        <f ca="1">IF(COUNTA(Metadata!A924)=1, IF(OR(Metadata!O924&gt;TODAY(),ISBLANK(Metadata!O924)),"No, date is missing, in the future, or invalid", "Yes"),"")</f>
        <v/>
      </c>
      <c r="F930" s="31" t="str">
        <f>IF(COUNTA(Metadata!A924)=1, IF(OR(NOT(ISBLANK(Metadata!V924)),NOT(ISBLANK(Metadata!W924))),"Yes", "No, neither of these fields have values"),"")</f>
        <v/>
      </c>
    </row>
    <row r="931" spans="1:6">
      <c r="A931" t="str">
        <f>IF(COUNTA(Metadata!A925)=1,ROW(Metadata!A925),"")</f>
        <v/>
      </c>
      <c r="B931" s="31" t="str">
        <f>IF(COUNTA(Metadata!A925)=1,IF(COUNTA(Metadata!L925,Metadata!B925)=2, IF(Metadata!L925=Metadata!B925, "No", "Yes"), "One (or both) of these fields are empty"),"")</f>
        <v/>
      </c>
      <c r="C931" t="str">
        <f>IF(COUNTA(Metadata!A925)=1,IF(COUNTA(Metadata!B925:'Metadata'!U925)=20, "Yes", "One (or more) of these fields are empty"),"")</f>
        <v/>
      </c>
      <c r="D931" t="str">
        <f>IF(COUNTA(Metadata!A925)=1, IF(ISNUMBER(MATCH(LEFT(Metadata!P925,SEARCH(":",Metadata!P925)-1),'Library and Platform Vocabulary'!$A$117:$A$413,0)), "Yes", "No"),"")</f>
        <v/>
      </c>
      <c r="E931" s="35" t="str">
        <f ca="1">IF(COUNTA(Metadata!A925)=1, IF(OR(Metadata!O925&gt;TODAY(),ISBLANK(Metadata!O925)),"No, date is missing, in the future, or invalid", "Yes"),"")</f>
        <v/>
      </c>
      <c r="F931" s="31" t="str">
        <f>IF(COUNTA(Metadata!A925)=1, IF(OR(NOT(ISBLANK(Metadata!V925)),NOT(ISBLANK(Metadata!W925))),"Yes", "No, neither of these fields have values"),"")</f>
        <v/>
      </c>
    </row>
    <row r="932" spans="1:6">
      <c r="A932" t="str">
        <f>IF(COUNTA(Metadata!A926)=1,ROW(Metadata!A926),"")</f>
        <v/>
      </c>
      <c r="B932" s="31" t="str">
        <f>IF(COUNTA(Metadata!A926)=1,IF(COUNTA(Metadata!L926,Metadata!B926)=2, IF(Metadata!L926=Metadata!B926, "No", "Yes"), "One (or both) of these fields are empty"),"")</f>
        <v/>
      </c>
      <c r="C932" t="str">
        <f>IF(COUNTA(Metadata!A926)=1,IF(COUNTA(Metadata!B926:'Metadata'!U926)=20, "Yes", "One (or more) of these fields are empty"),"")</f>
        <v/>
      </c>
      <c r="D932" t="str">
        <f>IF(COUNTA(Metadata!A926)=1, IF(ISNUMBER(MATCH(LEFT(Metadata!P926,SEARCH(":",Metadata!P926)-1),'Library and Platform Vocabulary'!$A$117:$A$413,0)), "Yes", "No"),"")</f>
        <v/>
      </c>
      <c r="E932" s="35" t="str">
        <f ca="1">IF(COUNTA(Metadata!A926)=1, IF(OR(Metadata!O926&gt;TODAY(),ISBLANK(Metadata!O926)),"No, date is missing, in the future, or invalid", "Yes"),"")</f>
        <v/>
      </c>
      <c r="F932" s="31" t="str">
        <f>IF(COUNTA(Metadata!A926)=1, IF(OR(NOT(ISBLANK(Metadata!V926)),NOT(ISBLANK(Metadata!W926))),"Yes", "No, neither of these fields have values"),"")</f>
        <v/>
      </c>
    </row>
    <row r="933" spans="1:6">
      <c r="A933" t="str">
        <f>IF(COUNTA(Metadata!A927)=1,ROW(Metadata!A927),"")</f>
        <v/>
      </c>
      <c r="B933" s="31" t="str">
        <f>IF(COUNTA(Metadata!A927)=1,IF(COUNTA(Metadata!L927,Metadata!B927)=2, IF(Metadata!L927=Metadata!B927, "No", "Yes"), "One (or both) of these fields are empty"),"")</f>
        <v/>
      </c>
      <c r="C933" t="str">
        <f>IF(COUNTA(Metadata!A927)=1,IF(COUNTA(Metadata!B927:'Metadata'!U927)=20, "Yes", "One (or more) of these fields are empty"),"")</f>
        <v/>
      </c>
      <c r="D933" t="str">
        <f>IF(COUNTA(Metadata!A927)=1, IF(ISNUMBER(MATCH(LEFT(Metadata!P927,SEARCH(":",Metadata!P927)-1),'Library and Platform Vocabulary'!$A$117:$A$413,0)), "Yes", "No"),"")</f>
        <v/>
      </c>
      <c r="E933" s="35" t="str">
        <f ca="1">IF(COUNTA(Metadata!A927)=1, IF(OR(Metadata!O927&gt;TODAY(),ISBLANK(Metadata!O927)),"No, date is missing, in the future, or invalid", "Yes"),"")</f>
        <v/>
      </c>
      <c r="F933" s="31" t="str">
        <f>IF(COUNTA(Metadata!A927)=1, IF(OR(NOT(ISBLANK(Metadata!V927)),NOT(ISBLANK(Metadata!W927))),"Yes", "No, neither of these fields have values"),"")</f>
        <v/>
      </c>
    </row>
    <row r="934" spans="1:6">
      <c r="A934" t="str">
        <f>IF(COUNTA(Metadata!A928)=1,ROW(Metadata!A928),"")</f>
        <v/>
      </c>
      <c r="B934" s="31" t="str">
        <f>IF(COUNTA(Metadata!A928)=1,IF(COUNTA(Metadata!L928,Metadata!B928)=2, IF(Metadata!L928=Metadata!B928, "No", "Yes"), "One (or both) of these fields are empty"),"")</f>
        <v/>
      </c>
      <c r="C934" t="str">
        <f>IF(COUNTA(Metadata!A928)=1,IF(COUNTA(Metadata!B928:'Metadata'!U928)=20, "Yes", "One (or more) of these fields are empty"),"")</f>
        <v/>
      </c>
      <c r="D934" t="str">
        <f>IF(COUNTA(Metadata!A928)=1, IF(ISNUMBER(MATCH(LEFT(Metadata!P928,SEARCH(":",Metadata!P928)-1),'Library and Platform Vocabulary'!$A$117:$A$413,0)), "Yes", "No"),"")</f>
        <v/>
      </c>
      <c r="E934" s="35" t="str">
        <f ca="1">IF(COUNTA(Metadata!A928)=1, IF(OR(Metadata!O928&gt;TODAY(),ISBLANK(Metadata!O928)),"No, date is missing, in the future, or invalid", "Yes"),"")</f>
        <v/>
      </c>
      <c r="F934" s="31" t="str">
        <f>IF(COUNTA(Metadata!A928)=1, IF(OR(NOT(ISBLANK(Metadata!V928)),NOT(ISBLANK(Metadata!W928))),"Yes", "No, neither of these fields have values"),"")</f>
        <v/>
      </c>
    </row>
    <row r="935" spans="1:6">
      <c r="A935" t="str">
        <f>IF(COUNTA(Metadata!A929)=1,ROW(Metadata!A929),"")</f>
        <v/>
      </c>
      <c r="B935" s="31" t="str">
        <f>IF(COUNTA(Metadata!A929)=1,IF(COUNTA(Metadata!L929,Metadata!B929)=2, IF(Metadata!L929=Metadata!B929, "No", "Yes"), "One (or both) of these fields are empty"),"")</f>
        <v/>
      </c>
      <c r="C935" t="str">
        <f>IF(COUNTA(Metadata!A929)=1,IF(COUNTA(Metadata!B929:'Metadata'!U929)=20, "Yes", "One (or more) of these fields are empty"),"")</f>
        <v/>
      </c>
      <c r="D935" t="str">
        <f>IF(COUNTA(Metadata!A929)=1, IF(ISNUMBER(MATCH(LEFT(Metadata!P929,SEARCH(":",Metadata!P929)-1),'Library and Platform Vocabulary'!$A$117:$A$413,0)), "Yes", "No"),"")</f>
        <v/>
      </c>
      <c r="E935" s="35" t="str">
        <f ca="1">IF(COUNTA(Metadata!A929)=1, IF(OR(Metadata!O929&gt;TODAY(),ISBLANK(Metadata!O929)),"No, date is missing, in the future, or invalid", "Yes"),"")</f>
        <v/>
      </c>
      <c r="F935" s="31" t="str">
        <f>IF(COUNTA(Metadata!A929)=1, IF(OR(NOT(ISBLANK(Metadata!V929)),NOT(ISBLANK(Metadata!W929))),"Yes", "No, neither of these fields have values"),"")</f>
        <v/>
      </c>
    </row>
    <row r="936" spans="1:6">
      <c r="A936" t="str">
        <f>IF(COUNTA(Metadata!A930)=1,ROW(Metadata!A930),"")</f>
        <v/>
      </c>
      <c r="B936" s="31" t="str">
        <f>IF(COUNTA(Metadata!A930)=1,IF(COUNTA(Metadata!L930,Metadata!B930)=2, IF(Metadata!L930=Metadata!B930, "No", "Yes"), "One (or both) of these fields are empty"),"")</f>
        <v/>
      </c>
      <c r="C936" t="str">
        <f>IF(COUNTA(Metadata!A930)=1,IF(COUNTA(Metadata!B930:'Metadata'!U930)=20, "Yes", "One (or more) of these fields are empty"),"")</f>
        <v/>
      </c>
      <c r="D936" t="str">
        <f>IF(COUNTA(Metadata!A930)=1, IF(ISNUMBER(MATCH(LEFT(Metadata!P930,SEARCH(":",Metadata!P930)-1),'Library and Platform Vocabulary'!$A$117:$A$413,0)), "Yes", "No"),"")</f>
        <v/>
      </c>
      <c r="E936" s="35" t="str">
        <f ca="1">IF(COUNTA(Metadata!A930)=1, IF(OR(Metadata!O930&gt;TODAY(),ISBLANK(Metadata!O930)),"No, date is missing, in the future, or invalid", "Yes"),"")</f>
        <v/>
      </c>
      <c r="F936" s="31" t="str">
        <f>IF(COUNTA(Metadata!A930)=1, IF(OR(NOT(ISBLANK(Metadata!V930)),NOT(ISBLANK(Metadata!W930))),"Yes", "No, neither of these fields have values"),"")</f>
        <v/>
      </c>
    </row>
    <row r="937" spans="1:6">
      <c r="A937" t="str">
        <f>IF(COUNTA(Metadata!A931)=1,ROW(Metadata!A931),"")</f>
        <v/>
      </c>
      <c r="B937" s="31" t="str">
        <f>IF(COUNTA(Metadata!A931)=1,IF(COUNTA(Metadata!L931,Metadata!B931)=2, IF(Metadata!L931=Metadata!B931, "No", "Yes"), "One (or both) of these fields are empty"),"")</f>
        <v/>
      </c>
      <c r="C937" t="str">
        <f>IF(COUNTA(Metadata!A931)=1,IF(COUNTA(Metadata!B931:'Metadata'!U931)=20, "Yes", "One (or more) of these fields are empty"),"")</f>
        <v/>
      </c>
      <c r="D937" t="str">
        <f>IF(COUNTA(Metadata!A931)=1, IF(ISNUMBER(MATCH(LEFT(Metadata!P931,SEARCH(":",Metadata!P931)-1),'Library and Platform Vocabulary'!$A$117:$A$413,0)), "Yes", "No"),"")</f>
        <v/>
      </c>
      <c r="E937" s="35" t="str">
        <f ca="1">IF(COUNTA(Metadata!A931)=1, IF(OR(Metadata!O931&gt;TODAY(),ISBLANK(Metadata!O931)),"No, date is missing, in the future, or invalid", "Yes"),"")</f>
        <v/>
      </c>
      <c r="F937" s="31" t="str">
        <f>IF(COUNTA(Metadata!A931)=1, IF(OR(NOT(ISBLANK(Metadata!V931)),NOT(ISBLANK(Metadata!W931))),"Yes", "No, neither of these fields have values"),"")</f>
        <v/>
      </c>
    </row>
    <row r="938" spans="1:6">
      <c r="A938" t="str">
        <f>IF(COUNTA(Metadata!A932)=1,ROW(Metadata!A932),"")</f>
        <v/>
      </c>
      <c r="B938" s="31" t="str">
        <f>IF(COUNTA(Metadata!A932)=1,IF(COUNTA(Metadata!L932,Metadata!B932)=2, IF(Metadata!L932=Metadata!B932, "No", "Yes"), "One (or both) of these fields are empty"),"")</f>
        <v/>
      </c>
      <c r="C938" t="str">
        <f>IF(COUNTA(Metadata!A932)=1,IF(COUNTA(Metadata!B932:'Metadata'!U932)=20, "Yes", "One (or more) of these fields are empty"),"")</f>
        <v/>
      </c>
      <c r="D938" t="str">
        <f>IF(COUNTA(Metadata!A932)=1, IF(ISNUMBER(MATCH(LEFT(Metadata!P932,SEARCH(":",Metadata!P932)-1),'Library and Platform Vocabulary'!$A$117:$A$413,0)), "Yes", "No"),"")</f>
        <v/>
      </c>
      <c r="E938" s="35" t="str">
        <f ca="1">IF(COUNTA(Metadata!A932)=1, IF(OR(Metadata!O932&gt;TODAY(),ISBLANK(Metadata!O932)),"No, date is missing, in the future, or invalid", "Yes"),"")</f>
        <v/>
      </c>
      <c r="F938" s="31" t="str">
        <f>IF(COUNTA(Metadata!A932)=1, IF(OR(NOT(ISBLANK(Metadata!V932)),NOT(ISBLANK(Metadata!W932))),"Yes", "No, neither of these fields have values"),"")</f>
        <v/>
      </c>
    </row>
    <row r="939" spans="1:6">
      <c r="A939" t="str">
        <f>IF(COUNTA(Metadata!A933)=1,ROW(Metadata!A933),"")</f>
        <v/>
      </c>
      <c r="B939" s="31" t="str">
        <f>IF(COUNTA(Metadata!A933)=1,IF(COUNTA(Metadata!L933,Metadata!B933)=2, IF(Metadata!L933=Metadata!B933, "No", "Yes"), "One (or both) of these fields are empty"),"")</f>
        <v/>
      </c>
      <c r="C939" t="str">
        <f>IF(COUNTA(Metadata!A933)=1,IF(COUNTA(Metadata!B933:'Metadata'!U933)=20, "Yes", "One (or more) of these fields are empty"),"")</f>
        <v/>
      </c>
      <c r="D939" t="str">
        <f>IF(COUNTA(Metadata!A933)=1, IF(ISNUMBER(MATCH(LEFT(Metadata!P933,SEARCH(":",Metadata!P933)-1),'Library and Platform Vocabulary'!$A$117:$A$413,0)), "Yes", "No"),"")</f>
        <v/>
      </c>
      <c r="E939" s="35" t="str">
        <f ca="1">IF(COUNTA(Metadata!A933)=1, IF(OR(Metadata!O933&gt;TODAY(),ISBLANK(Metadata!O933)),"No, date is missing, in the future, or invalid", "Yes"),"")</f>
        <v/>
      </c>
      <c r="F939" s="31" t="str">
        <f>IF(COUNTA(Metadata!A933)=1, IF(OR(NOT(ISBLANK(Metadata!V933)),NOT(ISBLANK(Metadata!W933))),"Yes", "No, neither of these fields have values"),"")</f>
        <v/>
      </c>
    </row>
    <row r="940" spans="1:6">
      <c r="A940" t="str">
        <f>IF(COUNTA(Metadata!A934)=1,ROW(Metadata!A934),"")</f>
        <v/>
      </c>
      <c r="B940" s="31" t="str">
        <f>IF(COUNTA(Metadata!A934)=1,IF(COUNTA(Metadata!L934,Metadata!B934)=2, IF(Metadata!L934=Metadata!B934, "No", "Yes"), "One (or both) of these fields are empty"),"")</f>
        <v/>
      </c>
      <c r="C940" t="str">
        <f>IF(COUNTA(Metadata!A934)=1,IF(COUNTA(Metadata!B934:'Metadata'!U934)=20, "Yes", "One (or more) of these fields are empty"),"")</f>
        <v/>
      </c>
      <c r="D940" t="str">
        <f>IF(COUNTA(Metadata!A934)=1, IF(ISNUMBER(MATCH(LEFT(Metadata!P934,SEARCH(":",Metadata!P934)-1),'Library and Platform Vocabulary'!$A$117:$A$413,0)), "Yes", "No"),"")</f>
        <v/>
      </c>
      <c r="E940" s="35" t="str">
        <f ca="1">IF(COUNTA(Metadata!A934)=1, IF(OR(Metadata!O934&gt;TODAY(),ISBLANK(Metadata!O934)),"No, date is missing, in the future, or invalid", "Yes"),"")</f>
        <v/>
      </c>
      <c r="F940" s="31" t="str">
        <f>IF(COUNTA(Metadata!A934)=1, IF(OR(NOT(ISBLANK(Metadata!V934)),NOT(ISBLANK(Metadata!W934))),"Yes", "No, neither of these fields have values"),"")</f>
        <v/>
      </c>
    </row>
    <row r="941" spans="1:6">
      <c r="A941" t="str">
        <f>IF(COUNTA(Metadata!A935)=1,ROW(Metadata!A935),"")</f>
        <v/>
      </c>
      <c r="B941" s="31" t="str">
        <f>IF(COUNTA(Metadata!A935)=1,IF(COUNTA(Metadata!L935,Metadata!B935)=2, IF(Metadata!L935=Metadata!B935, "No", "Yes"), "One (or both) of these fields are empty"),"")</f>
        <v/>
      </c>
      <c r="C941" t="str">
        <f>IF(COUNTA(Metadata!A935)=1,IF(COUNTA(Metadata!B935:'Metadata'!U935)=20, "Yes", "One (or more) of these fields are empty"),"")</f>
        <v/>
      </c>
      <c r="D941" t="str">
        <f>IF(COUNTA(Metadata!A935)=1, IF(ISNUMBER(MATCH(LEFT(Metadata!P935,SEARCH(":",Metadata!P935)-1),'Library and Platform Vocabulary'!$A$117:$A$413,0)), "Yes", "No"),"")</f>
        <v/>
      </c>
      <c r="E941" s="35" t="str">
        <f ca="1">IF(COUNTA(Metadata!A935)=1, IF(OR(Metadata!O935&gt;TODAY(),ISBLANK(Metadata!O935)),"No, date is missing, in the future, or invalid", "Yes"),"")</f>
        <v/>
      </c>
      <c r="F941" s="31" t="str">
        <f>IF(COUNTA(Metadata!A935)=1, IF(OR(NOT(ISBLANK(Metadata!V935)),NOT(ISBLANK(Metadata!W935))),"Yes", "No, neither of these fields have values"),"")</f>
        <v/>
      </c>
    </row>
    <row r="942" spans="1:6">
      <c r="A942" t="str">
        <f>IF(COUNTA(Metadata!A936)=1,ROW(Metadata!A936),"")</f>
        <v/>
      </c>
      <c r="B942" s="31" t="str">
        <f>IF(COUNTA(Metadata!A936)=1,IF(COUNTA(Metadata!L936,Metadata!B936)=2, IF(Metadata!L936=Metadata!B936, "No", "Yes"), "One (or both) of these fields are empty"),"")</f>
        <v/>
      </c>
      <c r="C942" t="str">
        <f>IF(COUNTA(Metadata!A936)=1,IF(COUNTA(Metadata!B936:'Metadata'!U936)=20, "Yes", "One (or more) of these fields are empty"),"")</f>
        <v/>
      </c>
      <c r="D942" t="str">
        <f>IF(COUNTA(Metadata!A936)=1, IF(ISNUMBER(MATCH(LEFT(Metadata!P936,SEARCH(":",Metadata!P936)-1),'Library and Platform Vocabulary'!$A$117:$A$413,0)), "Yes", "No"),"")</f>
        <v/>
      </c>
      <c r="E942" s="35" t="str">
        <f ca="1">IF(COUNTA(Metadata!A936)=1, IF(OR(Metadata!O936&gt;TODAY(),ISBLANK(Metadata!O936)),"No, date is missing, in the future, or invalid", "Yes"),"")</f>
        <v/>
      </c>
      <c r="F942" s="31" t="str">
        <f>IF(COUNTA(Metadata!A936)=1, IF(OR(NOT(ISBLANK(Metadata!V936)),NOT(ISBLANK(Metadata!W936))),"Yes", "No, neither of these fields have values"),"")</f>
        <v/>
      </c>
    </row>
    <row r="943" spans="1:6">
      <c r="A943" t="str">
        <f>IF(COUNTA(Metadata!A937)=1,ROW(Metadata!A937),"")</f>
        <v/>
      </c>
      <c r="B943" s="31" t="str">
        <f>IF(COUNTA(Metadata!A937)=1,IF(COUNTA(Metadata!L937,Metadata!B937)=2, IF(Metadata!L937=Metadata!B937, "No", "Yes"), "One (or both) of these fields are empty"),"")</f>
        <v/>
      </c>
      <c r="C943" t="str">
        <f>IF(COUNTA(Metadata!A937)=1,IF(COUNTA(Metadata!B937:'Metadata'!U937)=20, "Yes", "One (or more) of these fields are empty"),"")</f>
        <v/>
      </c>
      <c r="D943" t="str">
        <f>IF(COUNTA(Metadata!A937)=1, IF(ISNUMBER(MATCH(LEFT(Metadata!P937,SEARCH(":",Metadata!P937)-1),'Library and Platform Vocabulary'!$A$117:$A$413,0)), "Yes", "No"),"")</f>
        <v/>
      </c>
      <c r="E943" s="35" t="str">
        <f ca="1">IF(COUNTA(Metadata!A937)=1, IF(OR(Metadata!O937&gt;TODAY(),ISBLANK(Metadata!O937)),"No, date is missing, in the future, or invalid", "Yes"),"")</f>
        <v/>
      </c>
      <c r="F943" s="31" t="str">
        <f>IF(COUNTA(Metadata!A937)=1, IF(OR(NOT(ISBLANK(Metadata!V937)),NOT(ISBLANK(Metadata!W937))),"Yes", "No, neither of these fields have values"),"")</f>
        <v/>
      </c>
    </row>
    <row r="944" spans="1:6">
      <c r="A944" t="str">
        <f>IF(COUNTA(Metadata!A938)=1,ROW(Metadata!A938),"")</f>
        <v/>
      </c>
      <c r="B944" s="31" t="str">
        <f>IF(COUNTA(Metadata!A938)=1,IF(COUNTA(Metadata!L938,Metadata!B938)=2, IF(Metadata!L938=Metadata!B938, "No", "Yes"), "One (or both) of these fields are empty"),"")</f>
        <v/>
      </c>
      <c r="C944" t="str">
        <f>IF(COUNTA(Metadata!A938)=1,IF(COUNTA(Metadata!B938:'Metadata'!U938)=20, "Yes", "One (or more) of these fields are empty"),"")</f>
        <v/>
      </c>
      <c r="D944" t="str">
        <f>IF(COUNTA(Metadata!A938)=1, IF(ISNUMBER(MATCH(LEFT(Metadata!P938,SEARCH(":",Metadata!P938)-1),'Library and Platform Vocabulary'!$A$117:$A$413,0)), "Yes", "No"),"")</f>
        <v/>
      </c>
      <c r="E944" s="35" t="str">
        <f ca="1">IF(COUNTA(Metadata!A938)=1, IF(OR(Metadata!O938&gt;TODAY(),ISBLANK(Metadata!O938)),"No, date is missing, in the future, or invalid", "Yes"),"")</f>
        <v/>
      </c>
      <c r="F944" s="31" t="str">
        <f>IF(COUNTA(Metadata!A938)=1, IF(OR(NOT(ISBLANK(Metadata!V938)),NOT(ISBLANK(Metadata!W938))),"Yes", "No, neither of these fields have values"),"")</f>
        <v/>
      </c>
    </row>
    <row r="945" spans="1:6">
      <c r="A945" t="str">
        <f>IF(COUNTA(Metadata!A939)=1,ROW(Metadata!A939),"")</f>
        <v/>
      </c>
      <c r="B945" s="31" t="str">
        <f>IF(COUNTA(Metadata!A939)=1,IF(COUNTA(Metadata!L939,Metadata!B939)=2, IF(Metadata!L939=Metadata!B939, "No", "Yes"), "One (or both) of these fields are empty"),"")</f>
        <v/>
      </c>
      <c r="C945" t="str">
        <f>IF(COUNTA(Metadata!A939)=1,IF(COUNTA(Metadata!B939:'Metadata'!U939)=20, "Yes", "One (or more) of these fields are empty"),"")</f>
        <v/>
      </c>
      <c r="D945" t="str">
        <f>IF(COUNTA(Metadata!A939)=1, IF(ISNUMBER(MATCH(LEFT(Metadata!P939,SEARCH(":",Metadata!P939)-1),'Library and Platform Vocabulary'!$A$117:$A$413,0)), "Yes", "No"),"")</f>
        <v/>
      </c>
      <c r="E945" s="35" t="str">
        <f ca="1">IF(COUNTA(Metadata!A939)=1, IF(OR(Metadata!O939&gt;TODAY(),ISBLANK(Metadata!O939)),"No, date is missing, in the future, or invalid", "Yes"),"")</f>
        <v/>
      </c>
      <c r="F945" s="31" t="str">
        <f>IF(COUNTA(Metadata!A939)=1, IF(OR(NOT(ISBLANK(Metadata!V939)),NOT(ISBLANK(Metadata!W939))),"Yes", "No, neither of these fields have values"),"")</f>
        <v/>
      </c>
    </row>
    <row r="946" spans="1:6">
      <c r="A946" t="str">
        <f>IF(COUNTA(Metadata!A940)=1,ROW(Metadata!A940),"")</f>
        <v/>
      </c>
      <c r="B946" s="31" t="str">
        <f>IF(COUNTA(Metadata!A940)=1,IF(COUNTA(Metadata!L940,Metadata!B940)=2, IF(Metadata!L940=Metadata!B940, "No", "Yes"), "One (or both) of these fields are empty"),"")</f>
        <v/>
      </c>
      <c r="C946" t="str">
        <f>IF(COUNTA(Metadata!A940)=1,IF(COUNTA(Metadata!B940:'Metadata'!U940)=20, "Yes", "One (or more) of these fields are empty"),"")</f>
        <v/>
      </c>
      <c r="D946" t="str">
        <f>IF(COUNTA(Metadata!A940)=1, IF(ISNUMBER(MATCH(LEFT(Metadata!P940,SEARCH(":",Metadata!P940)-1),'Library and Platform Vocabulary'!$A$117:$A$413,0)), "Yes", "No"),"")</f>
        <v/>
      </c>
      <c r="E946" s="35" t="str">
        <f ca="1">IF(COUNTA(Metadata!A940)=1, IF(OR(Metadata!O940&gt;TODAY(),ISBLANK(Metadata!O940)),"No, date is missing, in the future, or invalid", "Yes"),"")</f>
        <v/>
      </c>
      <c r="F946" s="31" t="str">
        <f>IF(COUNTA(Metadata!A940)=1, IF(OR(NOT(ISBLANK(Metadata!V940)),NOT(ISBLANK(Metadata!W940))),"Yes", "No, neither of these fields have values"),"")</f>
        <v/>
      </c>
    </row>
    <row r="947" spans="1:6">
      <c r="A947" t="str">
        <f>IF(COUNTA(Metadata!A941)=1,ROW(Metadata!A941),"")</f>
        <v/>
      </c>
      <c r="B947" s="31" t="str">
        <f>IF(COUNTA(Metadata!A941)=1,IF(COUNTA(Metadata!L941,Metadata!B941)=2, IF(Metadata!L941=Metadata!B941, "No", "Yes"), "One (or both) of these fields are empty"),"")</f>
        <v/>
      </c>
      <c r="C947" t="str">
        <f>IF(COUNTA(Metadata!A941)=1,IF(COUNTA(Metadata!B941:'Metadata'!U941)=20, "Yes", "One (or more) of these fields are empty"),"")</f>
        <v/>
      </c>
      <c r="D947" t="str">
        <f>IF(COUNTA(Metadata!A941)=1, IF(ISNUMBER(MATCH(LEFT(Metadata!P941,SEARCH(":",Metadata!P941)-1),'Library and Platform Vocabulary'!$A$117:$A$413,0)), "Yes", "No"),"")</f>
        <v/>
      </c>
      <c r="E947" s="35" t="str">
        <f ca="1">IF(COUNTA(Metadata!A941)=1, IF(OR(Metadata!O941&gt;TODAY(),ISBLANK(Metadata!O941)),"No, date is missing, in the future, or invalid", "Yes"),"")</f>
        <v/>
      </c>
      <c r="F947" s="31" t="str">
        <f>IF(COUNTA(Metadata!A941)=1, IF(OR(NOT(ISBLANK(Metadata!V941)),NOT(ISBLANK(Metadata!W941))),"Yes", "No, neither of these fields have values"),"")</f>
        <v/>
      </c>
    </row>
    <row r="948" spans="1:6">
      <c r="A948" t="str">
        <f>IF(COUNTA(Metadata!A942)=1,ROW(Metadata!A942),"")</f>
        <v/>
      </c>
      <c r="B948" s="31" t="str">
        <f>IF(COUNTA(Metadata!A942)=1,IF(COUNTA(Metadata!L942,Metadata!B942)=2, IF(Metadata!L942=Metadata!B942, "No", "Yes"), "One (or both) of these fields are empty"),"")</f>
        <v/>
      </c>
      <c r="C948" t="str">
        <f>IF(COUNTA(Metadata!A942)=1,IF(COUNTA(Metadata!B942:'Metadata'!U942)=20, "Yes", "One (or more) of these fields are empty"),"")</f>
        <v/>
      </c>
      <c r="D948" t="str">
        <f>IF(COUNTA(Metadata!A942)=1, IF(ISNUMBER(MATCH(LEFT(Metadata!P942,SEARCH(":",Metadata!P942)-1),'Library and Platform Vocabulary'!$A$117:$A$413,0)), "Yes", "No"),"")</f>
        <v/>
      </c>
      <c r="E948" s="35" t="str">
        <f ca="1">IF(COUNTA(Metadata!A942)=1, IF(OR(Metadata!O942&gt;TODAY(),ISBLANK(Metadata!O942)),"No, date is missing, in the future, or invalid", "Yes"),"")</f>
        <v/>
      </c>
      <c r="F948" s="31" t="str">
        <f>IF(COUNTA(Metadata!A942)=1, IF(OR(NOT(ISBLANK(Metadata!V942)),NOT(ISBLANK(Metadata!W942))),"Yes", "No, neither of these fields have values"),"")</f>
        <v/>
      </c>
    </row>
    <row r="949" spans="1:6">
      <c r="A949" t="str">
        <f>IF(COUNTA(Metadata!A943)=1,ROW(Metadata!A943),"")</f>
        <v/>
      </c>
      <c r="B949" s="31" t="str">
        <f>IF(COUNTA(Metadata!A943)=1,IF(COUNTA(Metadata!L943,Metadata!B943)=2, IF(Metadata!L943=Metadata!B943, "No", "Yes"), "One (or both) of these fields are empty"),"")</f>
        <v/>
      </c>
      <c r="C949" t="str">
        <f>IF(COUNTA(Metadata!A943)=1,IF(COUNTA(Metadata!B943:'Metadata'!U943)=20, "Yes", "One (or more) of these fields are empty"),"")</f>
        <v/>
      </c>
      <c r="D949" t="str">
        <f>IF(COUNTA(Metadata!A943)=1, IF(ISNUMBER(MATCH(LEFT(Metadata!P943,SEARCH(":",Metadata!P943)-1),'Library and Platform Vocabulary'!$A$117:$A$413,0)), "Yes", "No"),"")</f>
        <v/>
      </c>
      <c r="E949" s="35" t="str">
        <f ca="1">IF(COUNTA(Metadata!A943)=1, IF(OR(Metadata!O943&gt;TODAY(),ISBLANK(Metadata!O943)),"No, date is missing, in the future, or invalid", "Yes"),"")</f>
        <v/>
      </c>
      <c r="F949" s="31" t="str">
        <f>IF(COUNTA(Metadata!A943)=1, IF(OR(NOT(ISBLANK(Metadata!V943)),NOT(ISBLANK(Metadata!W943))),"Yes", "No, neither of these fields have values"),"")</f>
        <v/>
      </c>
    </row>
    <row r="950" spans="1:6">
      <c r="A950" t="str">
        <f>IF(COUNTA(Metadata!A944)=1,ROW(Metadata!A944),"")</f>
        <v/>
      </c>
      <c r="B950" s="31" t="str">
        <f>IF(COUNTA(Metadata!A944)=1,IF(COUNTA(Metadata!L944,Metadata!B944)=2, IF(Metadata!L944=Metadata!B944, "No", "Yes"), "One (or both) of these fields are empty"),"")</f>
        <v/>
      </c>
      <c r="C950" t="str">
        <f>IF(COUNTA(Metadata!A944)=1,IF(COUNTA(Metadata!B944:'Metadata'!U944)=20, "Yes", "One (or more) of these fields are empty"),"")</f>
        <v/>
      </c>
      <c r="D950" t="str">
        <f>IF(COUNTA(Metadata!A944)=1, IF(ISNUMBER(MATCH(LEFT(Metadata!P944,SEARCH(":",Metadata!P944)-1),'Library and Platform Vocabulary'!$A$117:$A$413,0)), "Yes", "No"),"")</f>
        <v/>
      </c>
      <c r="E950" s="35" t="str">
        <f ca="1">IF(COUNTA(Metadata!A944)=1, IF(OR(Metadata!O944&gt;TODAY(),ISBLANK(Metadata!O944)),"No, date is missing, in the future, or invalid", "Yes"),"")</f>
        <v/>
      </c>
      <c r="F950" s="31" t="str">
        <f>IF(COUNTA(Metadata!A944)=1, IF(OR(NOT(ISBLANK(Metadata!V944)),NOT(ISBLANK(Metadata!W944))),"Yes", "No, neither of these fields have values"),"")</f>
        <v/>
      </c>
    </row>
    <row r="951" spans="1:6">
      <c r="A951" t="str">
        <f>IF(COUNTA(Metadata!A945)=1,ROW(Metadata!A945),"")</f>
        <v/>
      </c>
      <c r="B951" s="31" t="str">
        <f>IF(COUNTA(Metadata!A945)=1,IF(COUNTA(Metadata!L945,Metadata!B945)=2, IF(Metadata!L945=Metadata!B945, "No", "Yes"), "One (or both) of these fields are empty"),"")</f>
        <v/>
      </c>
      <c r="C951" t="str">
        <f>IF(COUNTA(Metadata!A945)=1,IF(COUNTA(Metadata!B945:'Metadata'!U945)=20, "Yes", "One (or more) of these fields are empty"),"")</f>
        <v/>
      </c>
      <c r="D951" t="str">
        <f>IF(COUNTA(Metadata!A945)=1, IF(ISNUMBER(MATCH(LEFT(Metadata!P945,SEARCH(":",Metadata!P945)-1),'Library and Platform Vocabulary'!$A$117:$A$413,0)), "Yes", "No"),"")</f>
        <v/>
      </c>
      <c r="E951" s="35" t="str">
        <f ca="1">IF(COUNTA(Metadata!A945)=1, IF(OR(Metadata!O945&gt;TODAY(),ISBLANK(Metadata!O945)),"No, date is missing, in the future, or invalid", "Yes"),"")</f>
        <v/>
      </c>
      <c r="F951" s="31" t="str">
        <f>IF(COUNTA(Metadata!A945)=1, IF(OR(NOT(ISBLANK(Metadata!V945)),NOT(ISBLANK(Metadata!W945))),"Yes", "No, neither of these fields have values"),"")</f>
        <v/>
      </c>
    </row>
    <row r="952" spans="1:6">
      <c r="A952" t="str">
        <f>IF(COUNTA(Metadata!A946)=1,ROW(Metadata!A946),"")</f>
        <v/>
      </c>
      <c r="B952" s="31" t="str">
        <f>IF(COUNTA(Metadata!A946)=1,IF(COUNTA(Metadata!L946,Metadata!B946)=2, IF(Metadata!L946=Metadata!B946, "No", "Yes"), "One (or both) of these fields are empty"),"")</f>
        <v/>
      </c>
      <c r="C952" t="str">
        <f>IF(COUNTA(Metadata!A946)=1,IF(COUNTA(Metadata!B946:'Metadata'!U946)=20, "Yes", "One (or more) of these fields are empty"),"")</f>
        <v/>
      </c>
      <c r="D952" t="str">
        <f>IF(COUNTA(Metadata!A946)=1, IF(ISNUMBER(MATCH(LEFT(Metadata!P946,SEARCH(":",Metadata!P946)-1),'Library and Platform Vocabulary'!$A$117:$A$413,0)), "Yes", "No"),"")</f>
        <v/>
      </c>
      <c r="E952" s="35" t="str">
        <f ca="1">IF(COUNTA(Metadata!A946)=1, IF(OR(Metadata!O946&gt;TODAY(),ISBLANK(Metadata!O946)),"No, date is missing, in the future, or invalid", "Yes"),"")</f>
        <v/>
      </c>
      <c r="F952" s="31" t="str">
        <f>IF(COUNTA(Metadata!A946)=1, IF(OR(NOT(ISBLANK(Metadata!V946)),NOT(ISBLANK(Metadata!W946))),"Yes", "No, neither of these fields have values"),"")</f>
        <v/>
      </c>
    </row>
    <row r="953" spans="1:6">
      <c r="A953" t="str">
        <f>IF(COUNTA(Metadata!A947)=1,ROW(Metadata!A947),"")</f>
        <v/>
      </c>
      <c r="B953" s="31" t="str">
        <f>IF(COUNTA(Metadata!A947)=1,IF(COUNTA(Metadata!L947,Metadata!B947)=2, IF(Metadata!L947=Metadata!B947, "No", "Yes"), "One (or both) of these fields are empty"),"")</f>
        <v/>
      </c>
      <c r="C953" t="str">
        <f>IF(COUNTA(Metadata!A947)=1,IF(COUNTA(Metadata!B947:'Metadata'!U947)=20, "Yes", "One (or more) of these fields are empty"),"")</f>
        <v/>
      </c>
      <c r="D953" t="str">
        <f>IF(COUNTA(Metadata!A947)=1, IF(ISNUMBER(MATCH(LEFT(Metadata!P947,SEARCH(":",Metadata!P947)-1),'Library and Platform Vocabulary'!$A$117:$A$413,0)), "Yes", "No"),"")</f>
        <v/>
      </c>
      <c r="E953" s="35" t="str">
        <f ca="1">IF(COUNTA(Metadata!A947)=1, IF(OR(Metadata!O947&gt;TODAY(),ISBLANK(Metadata!O947)),"No, date is missing, in the future, or invalid", "Yes"),"")</f>
        <v/>
      </c>
      <c r="F953" s="31" t="str">
        <f>IF(COUNTA(Metadata!A947)=1, IF(OR(NOT(ISBLANK(Metadata!V947)),NOT(ISBLANK(Metadata!W947))),"Yes", "No, neither of these fields have values"),"")</f>
        <v/>
      </c>
    </row>
    <row r="954" spans="1:6">
      <c r="A954" t="str">
        <f>IF(COUNTA(Metadata!A948)=1,ROW(Metadata!A948),"")</f>
        <v/>
      </c>
      <c r="B954" s="31" t="str">
        <f>IF(COUNTA(Metadata!A948)=1,IF(COUNTA(Metadata!L948,Metadata!B948)=2, IF(Metadata!L948=Metadata!B948, "No", "Yes"), "One (or both) of these fields are empty"),"")</f>
        <v/>
      </c>
      <c r="C954" t="str">
        <f>IF(COUNTA(Metadata!A948)=1,IF(COUNTA(Metadata!B948:'Metadata'!U948)=20, "Yes", "One (or more) of these fields are empty"),"")</f>
        <v/>
      </c>
      <c r="D954" t="str">
        <f>IF(COUNTA(Metadata!A948)=1, IF(ISNUMBER(MATCH(LEFT(Metadata!P948,SEARCH(":",Metadata!P948)-1),'Library and Platform Vocabulary'!$A$117:$A$413,0)), "Yes", "No"),"")</f>
        <v/>
      </c>
      <c r="E954" s="35" t="str">
        <f ca="1">IF(COUNTA(Metadata!A948)=1, IF(OR(Metadata!O948&gt;TODAY(),ISBLANK(Metadata!O948)),"No, date is missing, in the future, or invalid", "Yes"),"")</f>
        <v/>
      </c>
      <c r="F954" s="31" t="str">
        <f>IF(COUNTA(Metadata!A948)=1, IF(OR(NOT(ISBLANK(Metadata!V948)),NOT(ISBLANK(Metadata!W948))),"Yes", "No, neither of these fields have values"),"")</f>
        <v/>
      </c>
    </row>
    <row r="955" spans="1:6">
      <c r="A955" t="str">
        <f>IF(COUNTA(Metadata!A949)=1,ROW(Metadata!A949),"")</f>
        <v/>
      </c>
      <c r="B955" s="31" t="str">
        <f>IF(COUNTA(Metadata!A949)=1,IF(COUNTA(Metadata!L949,Metadata!B949)=2, IF(Metadata!L949=Metadata!B949, "No", "Yes"), "One (or both) of these fields are empty"),"")</f>
        <v/>
      </c>
      <c r="C955" t="str">
        <f>IF(COUNTA(Metadata!A949)=1,IF(COUNTA(Metadata!B949:'Metadata'!U949)=20, "Yes", "One (or more) of these fields are empty"),"")</f>
        <v/>
      </c>
      <c r="D955" t="str">
        <f>IF(COUNTA(Metadata!A949)=1, IF(ISNUMBER(MATCH(LEFT(Metadata!P949,SEARCH(":",Metadata!P949)-1),'Library and Platform Vocabulary'!$A$117:$A$413,0)), "Yes", "No"),"")</f>
        <v/>
      </c>
      <c r="E955" s="35" t="str">
        <f ca="1">IF(COUNTA(Metadata!A949)=1, IF(OR(Metadata!O949&gt;TODAY(),ISBLANK(Metadata!O949)),"No, date is missing, in the future, or invalid", "Yes"),"")</f>
        <v/>
      </c>
      <c r="F955" s="31" t="str">
        <f>IF(COUNTA(Metadata!A949)=1, IF(OR(NOT(ISBLANK(Metadata!V949)),NOT(ISBLANK(Metadata!W949))),"Yes", "No, neither of these fields have values"),"")</f>
        <v/>
      </c>
    </row>
    <row r="956" spans="1:6">
      <c r="A956" t="str">
        <f>IF(COUNTA(Metadata!A950)=1,ROW(Metadata!A950),"")</f>
        <v/>
      </c>
      <c r="B956" s="31" t="str">
        <f>IF(COUNTA(Metadata!A950)=1,IF(COUNTA(Metadata!L950,Metadata!B950)=2, IF(Metadata!L950=Metadata!B950, "No", "Yes"), "One (or both) of these fields are empty"),"")</f>
        <v/>
      </c>
      <c r="C956" t="str">
        <f>IF(COUNTA(Metadata!A950)=1,IF(COUNTA(Metadata!B950:'Metadata'!U950)=20, "Yes", "One (or more) of these fields are empty"),"")</f>
        <v/>
      </c>
      <c r="D956" t="str">
        <f>IF(COUNTA(Metadata!A950)=1, IF(ISNUMBER(MATCH(LEFT(Metadata!P950,SEARCH(":",Metadata!P950)-1),'Library and Platform Vocabulary'!$A$117:$A$413,0)), "Yes", "No"),"")</f>
        <v/>
      </c>
      <c r="E956" s="35" t="str">
        <f ca="1">IF(COUNTA(Metadata!A950)=1, IF(OR(Metadata!O950&gt;TODAY(),ISBLANK(Metadata!O950)),"No, date is missing, in the future, or invalid", "Yes"),"")</f>
        <v/>
      </c>
      <c r="F956" s="31" t="str">
        <f>IF(COUNTA(Metadata!A950)=1, IF(OR(NOT(ISBLANK(Metadata!V950)),NOT(ISBLANK(Metadata!W950))),"Yes", "No, neither of these fields have values"),"")</f>
        <v/>
      </c>
    </row>
    <row r="957" spans="1:6">
      <c r="A957" t="str">
        <f>IF(COUNTA(Metadata!A951)=1,ROW(Metadata!A951),"")</f>
        <v/>
      </c>
      <c r="B957" s="31" t="str">
        <f>IF(COUNTA(Metadata!A951)=1,IF(COUNTA(Metadata!L951,Metadata!B951)=2, IF(Metadata!L951=Metadata!B951, "No", "Yes"), "One (or both) of these fields are empty"),"")</f>
        <v/>
      </c>
      <c r="C957" t="str">
        <f>IF(COUNTA(Metadata!A951)=1,IF(COUNTA(Metadata!B951:'Metadata'!U951)=20, "Yes", "One (or more) of these fields are empty"),"")</f>
        <v/>
      </c>
      <c r="D957" t="str">
        <f>IF(COUNTA(Metadata!A951)=1, IF(ISNUMBER(MATCH(LEFT(Metadata!P951,SEARCH(":",Metadata!P951)-1),'Library and Platform Vocabulary'!$A$117:$A$413,0)), "Yes", "No"),"")</f>
        <v/>
      </c>
      <c r="E957" s="35" t="str">
        <f ca="1">IF(COUNTA(Metadata!A951)=1, IF(OR(Metadata!O951&gt;TODAY(),ISBLANK(Metadata!O951)),"No, date is missing, in the future, or invalid", "Yes"),"")</f>
        <v/>
      </c>
      <c r="F957" s="31" t="str">
        <f>IF(COUNTA(Metadata!A951)=1, IF(OR(NOT(ISBLANK(Metadata!V951)),NOT(ISBLANK(Metadata!W951))),"Yes", "No, neither of these fields have values"),"")</f>
        <v/>
      </c>
    </row>
    <row r="958" spans="1:6">
      <c r="A958" t="str">
        <f>IF(COUNTA(Metadata!A952)=1,ROW(Metadata!A952),"")</f>
        <v/>
      </c>
      <c r="B958" s="31" t="str">
        <f>IF(COUNTA(Metadata!A952)=1,IF(COUNTA(Metadata!L952,Metadata!B952)=2, IF(Metadata!L952=Metadata!B952, "No", "Yes"), "One (or both) of these fields are empty"),"")</f>
        <v/>
      </c>
      <c r="C958" t="str">
        <f>IF(COUNTA(Metadata!A952)=1,IF(COUNTA(Metadata!B952:'Metadata'!U952)=20, "Yes", "One (or more) of these fields are empty"),"")</f>
        <v/>
      </c>
      <c r="D958" t="str">
        <f>IF(COUNTA(Metadata!A952)=1, IF(ISNUMBER(MATCH(LEFT(Metadata!P952,SEARCH(":",Metadata!P952)-1),'Library and Platform Vocabulary'!$A$117:$A$413,0)), "Yes", "No"),"")</f>
        <v/>
      </c>
      <c r="E958" s="35" t="str">
        <f ca="1">IF(COUNTA(Metadata!A952)=1, IF(OR(Metadata!O952&gt;TODAY(),ISBLANK(Metadata!O952)),"No, date is missing, in the future, or invalid", "Yes"),"")</f>
        <v/>
      </c>
      <c r="F958" s="31" t="str">
        <f>IF(COUNTA(Metadata!A952)=1, IF(OR(NOT(ISBLANK(Metadata!V952)),NOT(ISBLANK(Metadata!W952))),"Yes", "No, neither of these fields have values"),"")</f>
        <v/>
      </c>
    </row>
    <row r="959" spans="1:6">
      <c r="A959" t="str">
        <f>IF(COUNTA(Metadata!A953)=1,ROW(Metadata!A953),"")</f>
        <v/>
      </c>
      <c r="B959" s="31" t="str">
        <f>IF(COUNTA(Metadata!A953)=1,IF(COUNTA(Metadata!L953,Metadata!B953)=2, IF(Metadata!L953=Metadata!B953, "No", "Yes"), "One (or both) of these fields are empty"),"")</f>
        <v/>
      </c>
      <c r="C959" t="str">
        <f>IF(COUNTA(Metadata!A953)=1,IF(COUNTA(Metadata!B953:'Metadata'!U953)=20, "Yes", "One (or more) of these fields are empty"),"")</f>
        <v/>
      </c>
      <c r="D959" t="str">
        <f>IF(COUNTA(Metadata!A953)=1, IF(ISNUMBER(MATCH(LEFT(Metadata!P953,SEARCH(":",Metadata!P953)-1),'Library and Platform Vocabulary'!$A$117:$A$413,0)), "Yes", "No"),"")</f>
        <v/>
      </c>
      <c r="E959" s="35" t="str">
        <f ca="1">IF(COUNTA(Metadata!A953)=1, IF(OR(Metadata!O953&gt;TODAY(),ISBLANK(Metadata!O953)),"No, date is missing, in the future, or invalid", "Yes"),"")</f>
        <v/>
      </c>
      <c r="F959" s="31" t="str">
        <f>IF(COUNTA(Metadata!A953)=1, IF(OR(NOT(ISBLANK(Metadata!V953)),NOT(ISBLANK(Metadata!W953))),"Yes", "No, neither of these fields have values"),"")</f>
        <v/>
      </c>
    </row>
    <row r="960" spans="1:6">
      <c r="A960" t="str">
        <f>IF(COUNTA(Metadata!A954)=1,ROW(Metadata!A954),"")</f>
        <v/>
      </c>
      <c r="B960" s="31" t="str">
        <f>IF(COUNTA(Metadata!A954)=1,IF(COUNTA(Metadata!L954,Metadata!B954)=2, IF(Metadata!L954=Metadata!B954, "No", "Yes"), "One (or both) of these fields are empty"),"")</f>
        <v/>
      </c>
      <c r="C960" t="str">
        <f>IF(COUNTA(Metadata!A954)=1,IF(COUNTA(Metadata!B954:'Metadata'!U954)=20, "Yes", "One (or more) of these fields are empty"),"")</f>
        <v/>
      </c>
      <c r="D960" t="str">
        <f>IF(COUNTA(Metadata!A954)=1, IF(ISNUMBER(MATCH(LEFT(Metadata!P954,SEARCH(":",Metadata!P954)-1),'Library and Platform Vocabulary'!$A$117:$A$413,0)), "Yes", "No"),"")</f>
        <v/>
      </c>
      <c r="E960" s="35" t="str">
        <f ca="1">IF(COUNTA(Metadata!A954)=1, IF(OR(Metadata!O954&gt;TODAY(),ISBLANK(Metadata!O954)),"No, date is missing, in the future, or invalid", "Yes"),"")</f>
        <v/>
      </c>
      <c r="F960" s="31" t="str">
        <f>IF(COUNTA(Metadata!A954)=1, IF(OR(NOT(ISBLANK(Metadata!V954)),NOT(ISBLANK(Metadata!W954))),"Yes", "No, neither of these fields have values"),"")</f>
        <v/>
      </c>
    </row>
    <row r="961" spans="1:6">
      <c r="A961" t="str">
        <f>IF(COUNTA(Metadata!A955)=1,ROW(Metadata!A955),"")</f>
        <v/>
      </c>
      <c r="B961" s="31" t="str">
        <f>IF(COUNTA(Metadata!A955)=1,IF(COUNTA(Metadata!L955,Metadata!B955)=2, IF(Metadata!L955=Metadata!B955, "No", "Yes"), "One (or both) of these fields are empty"),"")</f>
        <v/>
      </c>
      <c r="C961" t="str">
        <f>IF(COUNTA(Metadata!A955)=1,IF(COUNTA(Metadata!B955:'Metadata'!U955)=20, "Yes", "One (or more) of these fields are empty"),"")</f>
        <v/>
      </c>
      <c r="D961" t="str">
        <f>IF(COUNTA(Metadata!A955)=1, IF(ISNUMBER(MATCH(LEFT(Metadata!P955,SEARCH(":",Metadata!P955)-1),'Library and Platform Vocabulary'!$A$117:$A$413,0)), "Yes", "No"),"")</f>
        <v/>
      </c>
      <c r="E961" s="35" t="str">
        <f ca="1">IF(COUNTA(Metadata!A955)=1, IF(OR(Metadata!O955&gt;TODAY(),ISBLANK(Metadata!O955)),"No, date is missing, in the future, or invalid", "Yes"),"")</f>
        <v/>
      </c>
      <c r="F961" s="31" t="str">
        <f>IF(COUNTA(Metadata!A955)=1, IF(OR(NOT(ISBLANK(Metadata!V955)),NOT(ISBLANK(Metadata!W955))),"Yes", "No, neither of these fields have values"),"")</f>
        <v/>
      </c>
    </row>
    <row r="962" spans="1:6">
      <c r="A962" t="str">
        <f>IF(COUNTA(Metadata!A956)=1,ROW(Metadata!A956),"")</f>
        <v/>
      </c>
      <c r="B962" s="31" t="str">
        <f>IF(COUNTA(Metadata!A956)=1,IF(COUNTA(Metadata!L956,Metadata!B956)=2, IF(Metadata!L956=Metadata!B956, "No", "Yes"), "One (or both) of these fields are empty"),"")</f>
        <v/>
      </c>
      <c r="C962" t="str">
        <f>IF(COUNTA(Metadata!A956)=1,IF(COUNTA(Metadata!B956:'Metadata'!U956)=20, "Yes", "One (or more) of these fields are empty"),"")</f>
        <v/>
      </c>
      <c r="D962" t="str">
        <f>IF(COUNTA(Metadata!A956)=1, IF(ISNUMBER(MATCH(LEFT(Metadata!P956,SEARCH(":",Metadata!P956)-1),'Library and Platform Vocabulary'!$A$117:$A$413,0)), "Yes", "No"),"")</f>
        <v/>
      </c>
      <c r="E962" s="35" t="str">
        <f ca="1">IF(COUNTA(Metadata!A956)=1, IF(OR(Metadata!O956&gt;TODAY(),ISBLANK(Metadata!O956)),"No, date is missing, in the future, or invalid", "Yes"),"")</f>
        <v/>
      </c>
      <c r="F962" s="31" t="str">
        <f>IF(COUNTA(Metadata!A956)=1, IF(OR(NOT(ISBLANK(Metadata!V956)),NOT(ISBLANK(Metadata!W956))),"Yes", "No, neither of these fields have values"),"")</f>
        <v/>
      </c>
    </row>
    <row r="963" spans="1:6">
      <c r="A963" t="str">
        <f>IF(COUNTA(Metadata!A957)=1,ROW(Metadata!A957),"")</f>
        <v/>
      </c>
      <c r="B963" s="31" t="str">
        <f>IF(COUNTA(Metadata!A957)=1,IF(COUNTA(Metadata!L957,Metadata!B957)=2, IF(Metadata!L957=Metadata!B957, "No", "Yes"), "One (or both) of these fields are empty"),"")</f>
        <v/>
      </c>
      <c r="C963" t="str">
        <f>IF(COUNTA(Metadata!A957)=1,IF(COUNTA(Metadata!B957:'Metadata'!U957)=20, "Yes", "One (or more) of these fields are empty"),"")</f>
        <v/>
      </c>
      <c r="D963" t="str">
        <f>IF(COUNTA(Metadata!A957)=1, IF(ISNUMBER(MATCH(LEFT(Metadata!P957,SEARCH(":",Metadata!P957)-1),'Library and Platform Vocabulary'!$A$117:$A$413,0)), "Yes", "No"),"")</f>
        <v/>
      </c>
      <c r="E963" s="35" t="str">
        <f ca="1">IF(COUNTA(Metadata!A957)=1, IF(OR(Metadata!O957&gt;TODAY(),ISBLANK(Metadata!O957)),"No, date is missing, in the future, or invalid", "Yes"),"")</f>
        <v/>
      </c>
      <c r="F963" s="31" t="str">
        <f>IF(COUNTA(Metadata!A957)=1, IF(OR(NOT(ISBLANK(Metadata!V957)),NOT(ISBLANK(Metadata!W957))),"Yes", "No, neither of these fields have values"),"")</f>
        <v/>
      </c>
    </row>
    <row r="964" spans="1:6">
      <c r="A964" t="str">
        <f>IF(COUNTA(Metadata!A958)=1,ROW(Metadata!A958),"")</f>
        <v/>
      </c>
      <c r="B964" s="31" t="str">
        <f>IF(COUNTA(Metadata!A958)=1,IF(COUNTA(Metadata!L958,Metadata!B958)=2, IF(Metadata!L958=Metadata!B958, "No", "Yes"), "One (or both) of these fields are empty"),"")</f>
        <v/>
      </c>
      <c r="C964" t="str">
        <f>IF(COUNTA(Metadata!A958)=1,IF(COUNTA(Metadata!B958:'Metadata'!U958)=20, "Yes", "One (or more) of these fields are empty"),"")</f>
        <v/>
      </c>
      <c r="D964" t="str">
        <f>IF(COUNTA(Metadata!A958)=1, IF(ISNUMBER(MATCH(LEFT(Metadata!P958,SEARCH(":",Metadata!P958)-1),'Library and Platform Vocabulary'!$A$117:$A$413,0)), "Yes", "No"),"")</f>
        <v/>
      </c>
      <c r="E964" s="35" t="str">
        <f ca="1">IF(COUNTA(Metadata!A958)=1, IF(OR(Metadata!O958&gt;TODAY(),ISBLANK(Metadata!O958)),"No, date is missing, in the future, or invalid", "Yes"),"")</f>
        <v/>
      </c>
      <c r="F964" s="31" t="str">
        <f>IF(COUNTA(Metadata!A958)=1, IF(OR(NOT(ISBLANK(Metadata!V958)),NOT(ISBLANK(Metadata!W958))),"Yes", "No, neither of these fields have values"),"")</f>
        <v/>
      </c>
    </row>
    <row r="965" spans="1:6">
      <c r="A965" t="str">
        <f>IF(COUNTA(Metadata!A959)=1,ROW(Metadata!A959),"")</f>
        <v/>
      </c>
      <c r="B965" s="31" t="str">
        <f>IF(COUNTA(Metadata!A959)=1,IF(COUNTA(Metadata!L959,Metadata!B959)=2, IF(Metadata!L959=Metadata!B959, "No", "Yes"), "One (or both) of these fields are empty"),"")</f>
        <v/>
      </c>
      <c r="C965" t="str">
        <f>IF(COUNTA(Metadata!A959)=1,IF(COUNTA(Metadata!B959:'Metadata'!U959)=20, "Yes", "One (or more) of these fields are empty"),"")</f>
        <v/>
      </c>
      <c r="D965" t="str">
        <f>IF(COUNTA(Metadata!A959)=1, IF(ISNUMBER(MATCH(LEFT(Metadata!P959,SEARCH(":",Metadata!P959)-1),'Library and Platform Vocabulary'!$A$117:$A$413,0)), "Yes", "No"),"")</f>
        <v/>
      </c>
      <c r="E965" s="35" t="str">
        <f ca="1">IF(COUNTA(Metadata!A959)=1, IF(OR(Metadata!O959&gt;TODAY(),ISBLANK(Metadata!O959)),"No, date is missing, in the future, or invalid", "Yes"),"")</f>
        <v/>
      </c>
      <c r="F965" s="31" t="str">
        <f>IF(COUNTA(Metadata!A959)=1, IF(OR(NOT(ISBLANK(Metadata!V959)),NOT(ISBLANK(Metadata!W959))),"Yes", "No, neither of these fields have values"),"")</f>
        <v/>
      </c>
    </row>
    <row r="966" spans="1:6">
      <c r="A966" t="str">
        <f>IF(COUNTA(Metadata!A960)=1,ROW(Metadata!A960),"")</f>
        <v/>
      </c>
      <c r="B966" s="31" t="str">
        <f>IF(COUNTA(Metadata!A960)=1,IF(COUNTA(Metadata!L960,Metadata!B960)=2, IF(Metadata!L960=Metadata!B960, "No", "Yes"), "One (or both) of these fields are empty"),"")</f>
        <v/>
      </c>
      <c r="C966" t="str">
        <f>IF(COUNTA(Metadata!A960)=1,IF(COUNTA(Metadata!B960:'Metadata'!U960)=20, "Yes", "One (or more) of these fields are empty"),"")</f>
        <v/>
      </c>
      <c r="D966" t="str">
        <f>IF(COUNTA(Metadata!A960)=1, IF(ISNUMBER(MATCH(LEFT(Metadata!P960,SEARCH(":",Metadata!P960)-1),'Library and Platform Vocabulary'!$A$117:$A$413,0)), "Yes", "No"),"")</f>
        <v/>
      </c>
      <c r="E966" s="35" t="str">
        <f ca="1">IF(COUNTA(Metadata!A960)=1, IF(OR(Metadata!O960&gt;TODAY(),ISBLANK(Metadata!O960)),"No, date is missing, in the future, or invalid", "Yes"),"")</f>
        <v/>
      </c>
      <c r="F966" s="31" t="str">
        <f>IF(COUNTA(Metadata!A960)=1, IF(OR(NOT(ISBLANK(Metadata!V960)),NOT(ISBLANK(Metadata!W960))),"Yes", "No, neither of these fields have values"),"")</f>
        <v/>
      </c>
    </row>
    <row r="967" spans="1:6">
      <c r="A967" t="str">
        <f>IF(COUNTA(Metadata!A961)=1,ROW(Metadata!A961),"")</f>
        <v/>
      </c>
      <c r="B967" s="31" t="str">
        <f>IF(COUNTA(Metadata!A961)=1,IF(COUNTA(Metadata!L961,Metadata!B961)=2, IF(Metadata!L961=Metadata!B961, "No", "Yes"), "One (or both) of these fields are empty"),"")</f>
        <v/>
      </c>
      <c r="C967" t="str">
        <f>IF(COUNTA(Metadata!A961)=1,IF(COUNTA(Metadata!B961:'Metadata'!U961)=20, "Yes", "One (or more) of these fields are empty"),"")</f>
        <v/>
      </c>
      <c r="D967" t="str">
        <f>IF(COUNTA(Metadata!A961)=1, IF(ISNUMBER(MATCH(LEFT(Metadata!P961,SEARCH(":",Metadata!P961)-1),'Library and Platform Vocabulary'!$A$117:$A$413,0)), "Yes", "No"),"")</f>
        <v/>
      </c>
      <c r="E967" s="35" t="str">
        <f ca="1">IF(COUNTA(Metadata!A961)=1, IF(OR(Metadata!O961&gt;TODAY(),ISBLANK(Metadata!O961)),"No, date is missing, in the future, or invalid", "Yes"),"")</f>
        <v/>
      </c>
      <c r="F967" s="31" t="str">
        <f>IF(COUNTA(Metadata!A961)=1, IF(OR(NOT(ISBLANK(Metadata!V961)),NOT(ISBLANK(Metadata!W961))),"Yes", "No, neither of these fields have values"),"")</f>
        <v/>
      </c>
    </row>
    <row r="968" spans="1:6">
      <c r="A968" t="str">
        <f>IF(COUNTA(Metadata!A962)=1,ROW(Metadata!A962),"")</f>
        <v/>
      </c>
      <c r="B968" s="31" t="str">
        <f>IF(COUNTA(Metadata!A962)=1,IF(COUNTA(Metadata!L962,Metadata!B962)=2, IF(Metadata!L962=Metadata!B962, "No", "Yes"), "One (or both) of these fields are empty"),"")</f>
        <v/>
      </c>
      <c r="C968" t="str">
        <f>IF(COUNTA(Metadata!A962)=1,IF(COUNTA(Metadata!B962:'Metadata'!U962)=20, "Yes", "One (or more) of these fields are empty"),"")</f>
        <v/>
      </c>
      <c r="D968" t="str">
        <f>IF(COUNTA(Metadata!A962)=1, IF(ISNUMBER(MATCH(LEFT(Metadata!P962,SEARCH(":",Metadata!P962)-1),'Library and Platform Vocabulary'!$A$117:$A$413,0)), "Yes", "No"),"")</f>
        <v/>
      </c>
      <c r="E968" s="35" t="str">
        <f ca="1">IF(COUNTA(Metadata!A962)=1, IF(OR(Metadata!O962&gt;TODAY(),ISBLANK(Metadata!O962)),"No, date is missing, in the future, or invalid", "Yes"),"")</f>
        <v/>
      </c>
      <c r="F968" s="31" t="str">
        <f>IF(COUNTA(Metadata!A962)=1, IF(OR(NOT(ISBLANK(Metadata!V962)),NOT(ISBLANK(Metadata!W962))),"Yes", "No, neither of these fields have values"),"")</f>
        <v/>
      </c>
    </row>
    <row r="969" spans="1:6">
      <c r="A969" t="str">
        <f>IF(COUNTA(Metadata!A963)=1,ROW(Metadata!A963),"")</f>
        <v/>
      </c>
      <c r="B969" s="31" t="str">
        <f>IF(COUNTA(Metadata!A963)=1,IF(COUNTA(Metadata!L963,Metadata!B963)=2, IF(Metadata!L963=Metadata!B963, "No", "Yes"), "One (or both) of these fields are empty"),"")</f>
        <v/>
      </c>
      <c r="C969" t="str">
        <f>IF(COUNTA(Metadata!A963)=1,IF(COUNTA(Metadata!B963:'Metadata'!U963)=20, "Yes", "One (or more) of these fields are empty"),"")</f>
        <v/>
      </c>
      <c r="D969" t="str">
        <f>IF(COUNTA(Metadata!A963)=1, IF(ISNUMBER(MATCH(LEFT(Metadata!P963,SEARCH(":",Metadata!P963)-1),'Library and Platform Vocabulary'!$A$117:$A$413,0)), "Yes", "No"),"")</f>
        <v/>
      </c>
      <c r="E969" s="35" t="str">
        <f ca="1">IF(COUNTA(Metadata!A963)=1, IF(OR(Metadata!O963&gt;TODAY(),ISBLANK(Metadata!O963)),"No, date is missing, in the future, or invalid", "Yes"),"")</f>
        <v/>
      </c>
      <c r="F969" s="31" t="str">
        <f>IF(COUNTA(Metadata!A963)=1, IF(OR(NOT(ISBLANK(Metadata!V963)),NOT(ISBLANK(Metadata!W963))),"Yes", "No, neither of these fields have values"),"")</f>
        <v/>
      </c>
    </row>
    <row r="970" spans="1:6">
      <c r="A970" t="str">
        <f>IF(COUNTA(Metadata!A964)=1,ROW(Metadata!A964),"")</f>
        <v/>
      </c>
      <c r="B970" s="31" t="str">
        <f>IF(COUNTA(Metadata!A964)=1,IF(COUNTA(Metadata!L964,Metadata!B964)=2, IF(Metadata!L964=Metadata!B964, "No", "Yes"), "One (or both) of these fields are empty"),"")</f>
        <v/>
      </c>
      <c r="C970" t="str">
        <f>IF(COUNTA(Metadata!A964)=1,IF(COUNTA(Metadata!B964:'Metadata'!U964)=20, "Yes", "One (or more) of these fields are empty"),"")</f>
        <v/>
      </c>
      <c r="D970" t="str">
        <f>IF(COUNTA(Metadata!A964)=1, IF(ISNUMBER(MATCH(LEFT(Metadata!P964,SEARCH(":",Metadata!P964)-1),'Library and Platform Vocabulary'!$A$117:$A$413,0)), "Yes", "No"),"")</f>
        <v/>
      </c>
      <c r="E970" s="35" t="str">
        <f ca="1">IF(COUNTA(Metadata!A964)=1, IF(OR(Metadata!O964&gt;TODAY(),ISBLANK(Metadata!O964)),"No, date is missing, in the future, or invalid", "Yes"),"")</f>
        <v/>
      </c>
      <c r="F970" s="31" t="str">
        <f>IF(COUNTA(Metadata!A964)=1, IF(OR(NOT(ISBLANK(Metadata!V964)),NOT(ISBLANK(Metadata!W964))),"Yes", "No, neither of these fields have values"),"")</f>
        <v/>
      </c>
    </row>
    <row r="971" spans="1:6">
      <c r="A971" t="str">
        <f>IF(COUNTA(Metadata!A965)=1,ROW(Metadata!A965),"")</f>
        <v/>
      </c>
      <c r="B971" s="31" t="str">
        <f>IF(COUNTA(Metadata!A965)=1,IF(COUNTA(Metadata!L965,Metadata!B965)=2, IF(Metadata!L965=Metadata!B965, "No", "Yes"), "One (or both) of these fields are empty"),"")</f>
        <v/>
      </c>
      <c r="C971" t="str">
        <f>IF(COUNTA(Metadata!A965)=1,IF(COUNTA(Metadata!B965:'Metadata'!U965)=20, "Yes", "One (or more) of these fields are empty"),"")</f>
        <v/>
      </c>
      <c r="D971" t="str">
        <f>IF(COUNTA(Metadata!A965)=1, IF(ISNUMBER(MATCH(LEFT(Metadata!P965,SEARCH(":",Metadata!P965)-1),'Library and Platform Vocabulary'!$A$117:$A$413,0)), "Yes", "No"),"")</f>
        <v/>
      </c>
      <c r="E971" s="35" t="str">
        <f ca="1">IF(COUNTA(Metadata!A965)=1, IF(OR(Metadata!O965&gt;TODAY(),ISBLANK(Metadata!O965)),"No, date is missing, in the future, or invalid", "Yes"),"")</f>
        <v/>
      </c>
      <c r="F971" s="31" t="str">
        <f>IF(COUNTA(Metadata!A965)=1, IF(OR(NOT(ISBLANK(Metadata!V965)),NOT(ISBLANK(Metadata!W965))),"Yes", "No, neither of these fields have values"),"")</f>
        <v/>
      </c>
    </row>
    <row r="972" spans="1:6">
      <c r="A972" t="str">
        <f>IF(COUNTA(Metadata!A966)=1,ROW(Metadata!A966),"")</f>
        <v/>
      </c>
      <c r="B972" s="31" t="str">
        <f>IF(COUNTA(Metadata!A966)=1,IF(COUNTA(Metadata!L966,Metadata!B966)=2, IF(Metadata!L966=Metadata!B966, "No", "Yes"), "One (or both) of these fields are empty"),"")</f>
        <v/>
      </c>
      <c r="C972" t="str">
        <f>IF(COUNTA(Metadata!A966)=1,IF(COUNTA(Metadata!B966:'Metadata'!U966)=20, "Yes", "One (or more) of these fields are empty"),"")</f>
        <v/>
      </c>
      <c r="D972" t="str">
        <f>IF(COUNTA(Metadata!A966)=1, IF(ISNUMBER(MATCH(LEFT(Metadata!P966,SEARCH(":",Metadata!P966)-1),'Library and Platform Vocabulary'!$A$117:$A$413,0)), "Yes", "No"),"")</f>
        <v/>
      </c>
      <c r="E972" s="35" t="str">
        <f ca="1">IF(COUNTA(Metadata!A966)=1, IF(OR(Metadata!O966&gt;TODAY(),ISBLANK(Metadata!O966)),"No, date is missing, in the future, or invalid", "Yes"),"")</f>
        <v/>
      </c>
      <c r="F972" s="31" t="str">
        <f>IF(COUNTA(Metadata!A966)=1, IF(OR(NOT(ISBLANK(Metadata!V966)),NOT(ISBLANK(Metadata!W966))),"Yes", "No, neither of these fields have values"),"")</f>
        <v/>
      </c>
    </row>
    <row r="973" spans="1:6">
      <c r="A973" t="str">
        <f>IF(COUNTA(Metadata!A967)=1,ROW(Metadata!A967),"")</f>
        <v/>
      </c>
      <c r="B973" s="31" t="str">
        <f>IF(COUNTA(Metadata!A967)=1,IF(COUNTA(Metadata!L967,Metadata!B967)=2, IF(Metadata!L967=Metadata!B967, "No", "Yes"), "One (or both) of these fields are empty"),"")</f>
        <v/>
      </c>
      <c r="C973" t="str">
        <f>IF(COUNTA(Metadata!A967)=1,IF(COUNTA(Metadata!B967:'Metadata'!U967)=20, "Yes", "One (or more) of these fields are empty"),"")</f>
        <v/>
      </c>
      <c r="D973" t="str">
        <f>IF(COUNTA(Metadata!A967)=1, IF(ISNUMBER(MATCH(LEFT(Metadata!P967,SEARCH(":",Metadata!P967)-1),'Library and Platform Vocabulary'!$A$117:$A$413,0)), "Yes", "No"),"")</f>
        <v/>
      </c>
      <c r="E973" s="35" t="str">
        <f ca="1">IF(COUNTA(Metadata!A967)=1, IF(OR(Metadata!O967&gt;TODAY(),ISBLANK(Metadata!O967)),"No, date is missing, in the future, or invalid", "Yes"),"")</f>
        <v/>
      </c>
      <c r="F973" s="31" t="str">
        <f>IF(COUNTA(Metadata!A967)=1, IF(OR(NOT(ISBLANK(Metadata!V967)),NOT(ISBLANK(Metadata!W967))),"Yes", "No, neither of these fields have values"),"")</f>
        <v/>
      </c>
    </row>
    <row r="974" spans="1:6">
      <c r="A974" t="str">
        <f>IF(COUNTA(Metadata!A968)=1,ROW(Metadata!A968),"")</f>
        <v/>
      </c>
      <c r="B974" s="31" t="str">
        <f>IF(COUNTA(Metadata!A968)=1,IF(COUNTA(Metadata!L968,Metadata!B968)=2, IF(Metadata!L968=Metadata!B968, "No", "Yes"), "One (or both) of these fields are empty"),"")</f>
        <v/>
      </c>
      <c r="C974" t="str">
        <f>IF(COUNTA(Metadata!A968)=1,IF(COUNTA(Metadata!B968:'Metadata'!U968)=20, "Yes", "One (or more) of these fields are empty"),"")</f>
        <v/>
      </c>
      <c r="D974" t="str">
        <f>IF(COUNTA(Metadata!A968)=1, IF(ISNUMBER(MATCH(LEFT(Metadata!P968,SEARCH(":",Metadata!P968)-1),'Library and Platform Vocabulary'!$A$117:$A$413,0)), "Yes", "No"),"")</f>
        <v/>
      </c>
      <c r="E974" s="35" t="str">
        <f ca="1">IF(COUNTA(Metadata!A968)=1, IF(OR(Metadata!O968&gt;TODAY(),ISBLANK(Metadata!O968)),"No, date is missing, in the future, or invalid", "Yes"),"")</f>
        <v/>
      </c>
      <c r="F974" s="31" t="str">
        <f>IF(COUNTA(Metadata!A968)=1, IF(OR(NOT(ISBLANK(Metadata!V968)),NOT(ISBLANK(Metadata!W968))),"Yes", "No, neither of these fields have values"),"")</f>
        <v/>
      </c>
    </row>
    <row r="975" spans="1:6">
      <c r="A975" t="str">
        <f>IF(COUNTA(Metadata!A969)=1,ROW(Metadata!A969),"")</f>
        <v/>
      </c>
      <c r="B975" s="31" t="str">
        <f>IF(COUNTA(Metadata!A969)=1,IF(COUNTA(Metadata!L969,Metadata!B969)=2, IF(Metadata!L969=Metadata!B969, "No", "Yes"), "One (or both) of these fields are empty"),"")</f>
        <v/>
      </c>
      <c r="C975" t="str">
        <f>IF(COUNTA(Metadata!A969)=1,IF(COUNTA(Metadata!B969:'Metadata'!U969)=20, "Yes", "One (or more) of these fields are empty"),"")</f>
        <v/>
      </c>
      <c r="D975" t="str">
        <f>IF(COUNTA(Metadata!A969)=1, IF(ISNUMBER(MATCH(LEFT(Metadata!P969,SEARCH(":",Metadata!P969)-1),'Library and Platform Vocabulary'!$A$117:$A$413,0)), "Yes", "No"),"")</f>
        <v/>
      </c>
      <c r="E975" s="35" t="str">
        <f ca="1">IF(COUNTA(Metadata!A969)=1, IF(OR(Metadata!O969&gt;TODAY(),ISBLANK(Metadata!O969)),"No, date is missing, in the future, or invalid", "Yes"),"")</f>
        <v/>
      </c>
      <c r="F975" s="31" t="str">
        <f>IF(COUNTA(Metadata!A969)=1, IF(OR(NOT(ISBLANK(Metadata!V969)),NOT(ISBLANK(Metadata!W969))),"Yes", "No, neither of these fields have values"),"")</f>
        <v/>
      </c>
    </row>
    <row r="976" spans="1:6">
      <c r="A976" t="str">
        <f>IF(COUNTA(Metadata!A970)=1,ROW(Metadata!A970),"")</f>
        <v/>
      </c>
      <c r="B976" s="31" t="str">
        <f>IF(COUNTA(Metadata!A970)=1,IF(COUNTA(Metadata!L970,Metadata!B970)=2, IF(Metadata!L970=Metadata!B970, "No", "Yes"), "One (or both) of these fields are empty"),"")</f>
        <v/>
      </c>
      <c r="C976" t="str">
        <f>IF(COUNTA(Metadata!A970)=1,IF(COUNTA(Metadata!B970:'Metadata'!U970)=20, "Yes", "One (or more) of these fields are empty"),"")</f>
        <v/>
      </c>
      <c r="D976" t="str">
        <f>IF(COUNTA(Metadata!A970)=1, IF(ISNUMBER(MATCH(LEFT(Metadata!P970,SEARCH(":",Metadata!P970)-1),'Library and Platform Vocabulary'!$A$117:$A$413,0)), "Yes", "No"),"")</f>
        <v/>
      </c>
      <c r="E976" s="35" t="str">
        <f ca="1">IF(COUNTA(Metadata!A970)=1, IF(OR(Metadata!O970&gt;TODAY(),ISBLANK(Metadata!O970)),"No, date is missing, in the future, or invalid", "Yes"),"")</f>
        <v/>
      </c>
      <c r="F976" s="31" t="str">
        <f>IF(COUNTA(Metadata!A970)=1, IF(OR(NOT(ISBLANK(Metadata!V970)),NOT(ISBLANK(Metadata!W970))),"Yes", "No, neither of these fields have values"),"")</f>
        <v/>
      </c>
    </row>
    <row r="977" spans="1:6">
      <c r="A977" t="str">
        <f>IF(COUNTA(Metadata!A971)=1,ROW(Metadata!A971),"")</f>
        <v/>
      </c>
      <c r="B977" s="31" t="str">
        <f>IF(COUNTA(Metadata!A971)=1,IF(COUNTA(Metadata!L971,Metadata!B971)=2, IF(Metadata!L971=Metadata!B971, "No", "Yes"), "One (or both) of these fields are empty"),"")</f>
        <v/>
      </c>
      <c r="C977" t="str">
        <f>IF(COUNTA(Metadata!A971)=1,IF(COUNTA(Metadata!B971:'Metadata'!U971)=20, "Yes", "One (or more) of these fields are empty"),"")</f>
        <v/>
      </c>
      <c r="D977" t="str">
        <f>IF(COUNTA(Metadata!A971)=1, IF(ISNUMBER(MATCH(LEFT(Metadata!P971,SEARCH(":",Metadata!P971)-1),'Library and Platform Vocabulary'!$A$117:$A$413,0)), "Yes", "No"),"")</f>
        <v/>
      </c>
      <c r="E977" s="35" t="str">
        <f ca="1">IF(COUNTA(Metadata!A971)=1, IF(OR(Metadata!O971&gt;TODAY(),ISBLANK(Metadata!O971)),"No, date is missing, in the future, or invalid", "Yes"),"")</f>
        <v/>
      </c>
      <c r="F977" s="31" t="str">
        <f>IF(COUNTA(Metadata!A971)=1, IF(OR(NOT(ISBLANK(Metadata!V971)),NOT(ISBLANK(Metadata!W971))),"Yes", "No, neither of these fields have values"),"")</f>
        <v/>
      </c>
    </row>
    <row r="978" spans="1:6">
      <c r="A978" t="str">
        <f>IF(COUNTA(Metadata!A972)=1,ROW(Metadata!A972),"")</f>
        <v/>
      </c>
      <c r="B978" s="31" t="str">
        <f>IF(COUNTA(Metadata!A972)=1,IF(COUNTA(Metadata!L972,Metadata!B972)=2, IF(Metadata!L972=Metadata!B972, "No", "Yes"), "One (or both) of these fields are empty"),"")</f>
        <v/>
      </c>
      <c r="C978" t="str">
        <f>IF(COUNTA(Metadata!A972)=1,IF(COUNTA(Metadata!B972:'Metadata'!U972)=20, "Yes", "One (or more) of these fields are empty"),"")</f>
        <v/>
      </c>
      <c r="D978" t="str">
        <f>IF(COUNTA(Metadata!A972)=1, IF(ISNUMBER(MATCH(LEFT(Metadata!P972,SEARCH(":",Metadata!P972)-1),'Library and Platform Vocabulary'!$A$117:$A$413,0)), "Yes", "No"),"")</f>
        <v/>
      </c>
      <c r="E978" s="35" t="str">
        <f ca="1">IF(COUNTA(Metadata!A972)=1, IF(OR(Metadata!O972&gt;TODAY(),ISBLANK(Metadata!O972)),"No, date is missing, in the future, or invalid", "Yes"),"")</f>
        <v/>
      </c>
      <c r="F978" s="31" t="str">
        <f>IF(COUNTA(Metadata!A972)=1, IF(OR(NOT(ISBLANK(Metadata!V972)),NOT(ISBLANK(Metadata!W972))),"Yes", "No, neither of these fields have values"),"")</f>
        <v/>
      </c>
    </row>
    <row r="979" spans="1:6">
      <c r="A979" t="str">
        <f>IF(COUNTA(Metadata!A973)=1,ROW(Metadata!A973),"")</f>
        <v/>
      </c>
      <c r="B979" s="31" t="str">
        <f>IF(COUNTA(Metadata!A973)=1,IF(COUNTA(Metadata!L973,Metadata!B973)=2, IF(Metadata!L973=Metadata!B973, "No", "Yes"), "One (or both) of these fields are empty"),"")</f>
        <v/>
      </c>
      <c r="C979" t="str">
        <f>IF(COUNTA(Metadata!A973)=1,IF(COUNTA(Metadata!B973:'Metadata'!U973)=20, "Yes", "One (or more) of these fields are empty"),"")</f>
        <v/>
      </c>
      <c r="D979" t="str">
        <f>IF(COUNTA(Metadata!A973)=1, IF(ISNUMBER(MATCH(LEFT(Metadata!P973,SEARCH(":",Metadata!P973)-1),'Library and Platform Vocabulary'!$A$117:$A$413,0)), "Yes", "No"),"")</f>
        <v/>
      </c>
      <c r="E979" s="35" t="str">
        <f ca="1">IF(COUNTA(Metadata!A973)=1, IF(OR(Metadata!O973&gt;TODAY(),ISBLANK(Metadata!O973)),"No, date is missing, in the future, or invalid", "Yes"),"")</f>
        <v/>
      </c>
      <c r="F979" s="31" t="str">
        <f>IF(COUNTA(Metadata!A973)=1, IF(OR(NOT(ISBLANK(Metadata!V973)),NOT(ISBLANK(Metadata!W973))),"Yes", "No, neither of these fields have values"),"")</f>
        <v/>
      </c>
    </row>
    <row r="980" spans="1:6">
      <c r="A980" t="str">
        <f>IF(COUNTA(Metadata!A974)=1,ROW(Metadata!A974),"")</f>
        <v/>
      </c>
      <c r="B980" s="31" t="str">
        <f>IF(COUNTA(Metadata!A974)=1,IF(COUNTA(Metadata!L974,Metadata!B974)=2, IF(Metadata!L974=Metadata!B974, "No", "Yes"), "One (or both) of these fields are empty"),"")</f>
        <v/>
      </c>
      <c r="C980" t="str">
        <f>IF(COUNTA(Metadata!A974)=1,IF(COUNTA(Metadata!B974:'Metadata'!U974)=20, "Yes", "One (or more) of these fields are empty"),"")</f>
        <v/>
      </c>
      <c r="D980" t="str">
        <f>IF(COUNTA(Metadata!A974)=1, IF(ISNUMBER(MATCH(LEFT(Metadata!P974,SEARCH(":",Metadata!P974)-1),'Library and Platform Vocabulary'!$A$117:$A$413,0)), "Yes", "No"),"")</f>
        <v/>
      </c>
      <c r="E980" s="35" t="str">
        <f ca="1">IF(COUNTA(Metadata!A974)=1, IF(OR(Metadata!O974&gt;TODAY(),ISBLANK(Metadata!O974)),"No, date is missing, in the future, or invalid", "Yes"),"")</f>
        <v/>
      </c>
      <c r="F980" s="31" t="str">
        <f>IF(COUNTA(Metadata!A974)=1, IF(OR(NOT(ISBLANK(Metadata!V974)),NOT(ISBLANK(Metadata!W974))),"Yes", "No, neither of these fields have values"),"")</f>
        <v/>
      </c>
    </row>
    <row r="981" spans="1:6">
      <c r="A981" t="str">
        <f>IF(COUNTA(Metadata!A975)=1,ROW(Metadata!A975),"")</f>
        <v/>
      </c>
      <c r="B981" s="31" t="str">
        <f>IF(COUNTA(Metadata!A975)=1,IF(COUNTA(Metadata!L975,Metadata!B975)=2, IF(Metadata!L975=Metadata!B975, "No", "Yes"), "One (or both) of these fields are empty"),"")</f>
        <v/>
      </c>
      <c r="C981" t="str">
        <f>IF(COUNTA(Metadata!A975)=1,IF(COUNTA(Metadata!B975:'Metadata'!U975)=20, "Yes", "One (or more) of these fields are empty"),"")</f>
        <v/>
      </c>
      <c r="D981" t="str">
        <f>IF(COUNTA(Metadata!A975)=1, IF(ISNUMBER(MATCH(LEFT(Metadata!P975,SEARCH(":",Metadata!P975)-1),'Library and Platform Vocabulary'!$A$117:$A$413,0)), "Yes", "No"),"")</f>
        <v/>
      </c>
      <c r="E981" s="35" t="str">
        <f ca="1">IF(COUNTA(Metadata!A975)=1, IF(OR(Metadata!O975&gt;TODAY(),ISBLANK(Metadata!O975)),"No, date is missing, in the future, or invalid", "Yes"),"")</f>
        <v/>
      </c>
      <c r="F981" s="31" t="str">
        <f>IF(COUNTA(Metadata!A975)=1, IF(OR(NOT(ISBLANK(Metadata!V975)),NOT(ISBLANK(Metadata!W975))),"Yes", "No, neither of these fields have values"),"")</f>
        <v/>
      </c>
    </row>
    <row r="982" spans="1:6">
      <c r="A982" t="str">
        <f>IF(COUNTA(Metadata!A976)=1,ROW(Metadata!A976),"")</f>
        <v/>
      </c>
      <c r="B982" s="31" t="str">
        <f>IF(COUNTA(Metadata!A976)=1,IF(COUNTA(Metadata!L976,Metadata!B976)=2, IF(Metadata!L976=Metadata!B976, "No", "Yes"), "One (or both) of these fields are empty"),"")</f>
        <v/>
      </c>
      <c r="C982" t="str">
        <f>IF(COUNTA(Metadata!A976)=1,IF(COUNTA(Metadata!B976:'Metadata'!U976)=20, "Yes", "One (or more) of these fields are empty"),"")</f>
        <v/>
      </c>
      <c r="D982" t="str">
        <f>IF(COUNTA(Metadata!A976)=1, IF(ISNUMBER(MATCH(LEFT(Metadata!P976,SEARCH(":",Metadata!P976)-1),'Library and Platform Vocabulary'!$A$117:$A$413,0)), "Yes", "No"),"")</f>
        <v/>
      </c>
      <c r="E982" s="35" t="str">
        <f ca="1">IF(COUNTA(Metadata!A976)=1, IF(OR(Metadata!O976&gt;TODAY(),ISBLANK(Metadata!O976)),"No, date is missing, in the future, or invalid", "Yes"),"")</f>
        <v/>
      </c>
      <c r="F982" s="31" t="str">
        <f>IF(COUNTA(Metadata!A976)=1, IF(OR(NOT(ISBLANK(Metadata!V976)),NOT(ISBLANK(Metadata!W976))),"Yes", "No, neither of these fields have values"),"")</f>
        <v/>
      </c>
    </row>
    <row r="983" spans="1:6">
      <c r="A983" t="str">
        <f>IF(COUNTA(Metadata!A977)=1,ROW(Metadata!A977),"")</f>
        <v/>
      </c>
      <c r="B983" s="31" t="str">
        <f>IF(COUNTA(Metadata!A977)=1,IF(COUNTA(Metadata!L977,Metadata!B977)=2, IF(Metadata!L977=Metadata!B977, "No", "Yes"), "One (or both) of these fields are empty"),"")</f>
        <v/>
      </c>
      <c r="C983" t="str">
        <f>IF(COUNTA(Metadata!A977)=1,IF(COUNTA(Metadata!B977:'Metadata'!U977)=20, "Yes", "One (or more) of these fields are empty"),"")</f>
        <v/>
      </c>
      <c r="D983" t="str">
        <f>IF(COUNTA(Metadata!A977)=1, IF(ISNUMBER(MATCH(LEFT(Metadata!P977,SEARCH(":",Metadata!P977)-1),'Library and Platform Vocabulary'!$A$117:$A$413,0)), "Yes", "No"),"")</f>
        <v/>
      </c>
      <c r="E983" s="35" t="str">
        <f ca="1">IF(COUNTA(Metadata!A977)=1, IF(OR(Metadata!O977&gt;TODAY(),ISBLANK(Metadata!O977)),"No, date is missing, in the future, or invalid", "Yes"),"")</f>
        <v/>
      </c>
      <c r="F983" s="31" t="str">
        <f>IF(COUNTA(Metadata!A977)=1, IF(OR(NOT(ISBLANK(Metadata!V977)),NOT(ISBLANK(Metadata!W977))),"Yes", "No, neither of these fields have values"),"")</f>
        <v/>
      </c>
    </row>
    <row r="984" spans="1:6">
      <c r="A984" t="str">
        <f>IF(COUNTA(Metadata!A978)=1,ROW(Metadata!A978),"")</f>
        <v/>
      </c>
      <c r="B984" s="31" t="str">
        <f>IF(COUNTA(Metadata!A978)=1,IF(COUNTA(Metadata!L978,Metadata!B978)=2, IF(Metadata!L978=Metadata!B978, "No", "Yes"), "One (or both) of these fields are empty"),"")</f>
        <v/>
      </c>
      <c r="C984" t="str">
        <f>IF(COUNTA(Metadata!A978)=1,IF(COUNTA(Metadata!B978:'Metadata'!U978)=20, "Yes", "One (or more) of these fields are empty"),"")</f>
        <v/>
      </c>
      <c r="D984" t="str">
        <f>IF(COUNTA(Metadata!A978)=1, IF(ISNUMBER(MATCH(LEFT(Metadata!P978,SEARCH(":",Metadata!P978)-1),'Library and Platform Vocabulary'!$A$117:$A$413,0)), "Yes", "No"),"")</f>
        <v/>
      </c>
      <c r="E984" s="35" t="str">
        <f ca="1">IF(COUNTA(Metadata!A978)=1, IF(OR(Metadata!O978&gt;TODAY(),ISBLANK(Metadata!O978)),"No, date is missing, in the future, or invalid", "Yes"),"")</f>
        <v/>
      </c>
      <c r="F984" s="31" t="str">
        <f>IF(COUNTA(Metadata!A978)=1, IF(OR(NOT(ISBLANK(Metadata!V978)),NOT(ISBLANK(Metadata!W978))),"Yes", "No, neither of these fields have values"),"")</f>
        <v/>
      </c>
    </row>
    <row r="985" spans="1:6">
      <c r="A985" t="str">
        <f>IF(COUNTA(Metadata!A979)=1,ROW(Metadata!A979),"")</f>
        <v/>
      </c>
      <c r="B985" s="31" t="str">
        <f>IF(COUNTA(Metadata!A979)=1,IF(COUNTA(Metadata!L979,Metadata!B979)=2, IF(Metadata!L979=Metadata!B979, "No", "Yes"), "One (or both) of these fields are empty"),"")</f>
        <v/>
      </c>
      <c r="C985" t="str">
        <f>IF(COUNTA(Metadata!A979)=1,IF(COUNTA(Metadata!B979:'Metadata'!U979)=20, "Yes", "One (or more) of these fields are empty"),"")</f>
        <v/>
      </c>
      <c r="D985" t="str">
        <f>IF(COUNTA(Metadata!A979)=1, IF(ISNUMBER(MATCH(LEFT(Metadata!P979,SEARCH(":",Metadata!P979)-1),'Library and Platform Vocabulary'!$A$117:$A$413,0)), "Yes", "No"),"")</f>
        <v/>
      </c>
      <c r="E985" s="35" t="str">
        <f ca="1">IF(COUNTA(Metadata!A979)=1, IF(OR(Metadata!O979&gt;TODAY(),ISBLANK(Metadata!O979)),"No, date is missing, in the future, or invalid", "Yes"),"")</f>
        <v/>
      </c>
      <c r="F985" s="31" t="str">
        <f>IF(COUNTA(Metadata!A979)=1, IF(OR(NOT(ISBLANK(Metadata!V979)),NOT(ISBLANK(Metadata!W979))),"Yes", "No, neither of these fields have values"),"")</f>
        <v/>
      </c>
    </row>
    <row r="986" spans="1:6">
      <c r="A986" t="str">
        <f>IF(COUNTA(Metadata!A980)=1,ROW(Metadata!A980),"")</f>
        <v/>
      </c>
      <c r="B986" s="31" t="str">
        <f>IF(COUNTA(Metadata!A980)=1,IF(COUNTA(Metadata!L980,Metadata!B980)=2, IF(Metadata!L980=Metadata!B980, "No", "Yes"), "One (or both) of these fields are empty"),"")</f>
        <v/>
      </c>
      <c r="C986" t="str">
        <f>IF(COUNTA(Metadata!A980)=1,IF(COUNTA(Metadata!B980:'Metadata'!U980)=20, "Yes", "One (or more) of these fields are empty"),"")</f>
        <v/>
      </c>
      <c r="D986" t="str">
        <f>IF(COUNTA(Metadata!A980)=1, IF(ISNUMBER(MATCH(LEFT(Metadata!P980,SEARCH(":",Metadata!P980)-1),'Library and Platform Vocabulary'!$A$117:$A$413,0)), "Yes", "No"),"")</f>
        <v/>
      </c>
      <c r="E986" s="35" t="str">
        <f ca="1">IF(COUNTA(Metadata!A980)=1, IF(OR(Metadata!O980&gt;TODAY(),ISBLANK(Metadata!O980)),"No, date is missing, in the future, or invalid", "Yes"),"")</f>
        <v/>
      </c>
      <c r="F986" s="31" t="str">
        <f>IF(COUNTA(Metadata!A980)=1, IF(OR(NOT(ISBLANK(Metadata!V980)),NOT(ISBLANK(Metadata!W980))),"Yes", "No, neither of these fields have values"),"")</f>
        <v/>
      </c>
    </row>
    <row r="987" spans="1:6">
      <c r="A987" t="str">
        <f>IF(COUNTA(Metadata!A981)=1,ROW(Metadata!A981),"")</f>
        <v/>
      </c>
      <c r="B987" s="31" t="str">
        <f>IF(COUNTA(Metadata!A981)=1,IF(COUNTA(Metadata!L981,Metadata!B981)=2, IF(Metadata!L981=Metadata!B981, "No", "Yes"), "One (or both) of these fields are empty"),"")</f>
        <v/>
      </c>
      <c r="C987" t="str">
        <f>IF(COUNTA(Metadata!A981)=1,IF(COUNTA(Metadata!B981:'Metadata'!U981)=20, "Yes", "One (or more) of these fields are empty"),"")</f>
        <v/>
      </c>
      <c r="D987" t="str">
        <f>IF(COUNTA(Metadata!A981)=1, IF(ISNUMBER(MATCH(LEFT(Metadata!P981,SEARCH(":",Metadata!P981)-1),'Library and Platform Vocabulary'!$A$117:$A$413,0)), "Yes", "No"),"")</f>
        <v/>
      </c>
      <c r="E987" s="35" t="str">
        <f ca="1">IF(COUNTA(Metadata!A981)=1, IF(OR(Metadata!O981&gt;TODAY(),ISBLANK(Metadata!O981)),"No, date is missing, in the future, or invalid", "Yes"),"")</f>
        <v/>
      </c>
      <c r="F987" s="31" t="str">
        <f>IF(COUNTA(Metadata!A981)=1, IF(OR(NOT(ISBLANK(Metadata!V981)),NOT(ISBLANK(Metadata!W981))),"Yes", "No, neither of these fields have values"),"")</f>
        <v/>
      </c>
    </row>
    <row r="988" spans="1:6">
      <c r="A988" t="str">
        <f>IF(COUNTA(Metadata!A982)=1,ROW(Metadata!A982),"")</f>
        <v/>
      </c>
      <c r="B988" s="31" t="str">
        <f>IF(COUNTA(Metadata!A982)=1,IF(COUNTA(Metadata!L982,Metadata!B982)=2, IF(Metadata!L982=Metadata!B982, "No", "Yes"), "One (or both) of these fields are empty"),"")</f>
        <v/>
      </c>
      <c r="C988" t="str">
        <f>IF(COUNTA(Metadata!A982)=1,IF(COUNTA(Metadata!B982:'Metadata'!U982)=20, "Yes", "One (or more) of these fields are empty"),"")</f>
        <v/>
      </c>
      <c r="D988" t="str">
        <f>IF(COUNTA(Metadata!A982)=1, IF(ISNUMBER(MATCH(LEFT(Metadata!P982,SEARCH(":",Metadata!P982)-1),'Library and Platform Vocabulary'!$A$117:$A$413,0)), "Yes", "No"),"")</f>
        <v/>
      </c>
      <c r="E988" s="35" t="str">
        <f ca="1">IF(COUNTA(Metadata!A982)=1, IF(OR(Metadata!O982&gt;TODAY(),ISBLANK(Metadata!O982)),"No, date is missing, in the future, or invalid", "Yes"),"")</f>
        <v/>
      </c>
      <c r="F988" s="31" t="str">
        <f>IF(COUNTA(Metadata!A982)=1, IF(OR(NOT(ISBLANK(Metadata!V982)),NOT(ISBLANK(Metadata!W982))),"Yes", "No, neither of these fields have values"),"")</f>
        <v/>
      </c>
    </row>
    <row r="989" spans="1:6">
      <c r="A989" t="str">
        <f>IF(COUNTA(Metadata!A983)=1,ROW(Metadata!A983),"")</f>
        <v/>
      </c>
      <c r="B989" s="31" t="str">
        <f>IF(COUNTA(Metadata!A983)=1,IF(COUNTA(Metadata!L983,Metadata!B983)=2, IF(Metadata!L983=Metadata!B983, "No", "Yes"), "One (or both) of these fields are empty"),"")</f>
        <v/>
      </c>
      <c r="C989" t="str">
        <f>IF(COUNTA(Metadata!A983)=1,IF(COUNTA(Metadata!B983:'Metadata'!U983)=20, "Yes", "One (or more) of these fields are empty"),"")</f>
        <v/>
      </c>
      <c r="D989" t="str">
        <f>IF(COUNTA(Metadata!A983)=1, IF(ISNUMBER(MATCH(LEFT(Metadata!P983,SEARCH(":",Metadata!P983)-1),'Library and Platform Vocabulary'!$A$117:$A$413,0)), "Yes", "No"),"")</f>
        <v/>
      </c>
      <c r="E989" s="35" t="str">
        <f ca="1">IF(COUNTA(Metadata!A983)=1, IF(OR(Metadata!O983&gt;TODAY(),ISBLANK(Metadata!O983)),"No, date is missing, in the future, or invalid", "Yes"),"")</f>
        <v/>
      </c>
      <c r="F989" s="31" t="str">
        <f>IF(COUNTA(Metadata!A983)=1, IF(OR(NOT(ISBLANK(Metadata!V983)),NOT(ISBLANK(Metadata!W983))),"Yes", "No, neither of these fields have values"),"")</f>
        <v/>
      </c>
    </row>
    <row r="990" spans="1:6">
      <c r="A990" t="str">
        <f>IF(COUNTA(Metadata!A984)=1,ROW(Metadata!A984),"")</f>
        <v/>
      </c>
      <c r="B990" s="31" t="str">
        <f>IF(COUNTA(Metadata!A984)=1,IF(COUNTA(Metadata!L984,Metadata!B984)=2, IF(Metadata!L984=Metadata!B984, "No", "Yes"), "One (or both) of these fields are empty"),"")</f>
        <v/>
      </c>
      <c r="C990" t="str">
        <f>IF(COUNTA(Metadata!A984)=1,IF(COUNTA(Metadata!B984:'Metadata'!U984)=20, "Yes", "One (or more) of these fields are empty"),"")</f>
        <v/>
      </c>
      <c r="D990" t="str">
        <f>IF(COUNTA(Metadata!A984)=1, IF(ISNUMBER(MATCH(LEFT(Metadata!P984,SEARCH(":",Metadata!P984)-1),'Library and Platform Vocabulary'!$A$117:$A$413,0)), "Yes", "No"),"")</f>
        <v/>
      </c>
      <c r="E990" s="35" t="str">
        <f ca="1">IF(COUNTA(Metadata!A984)=1, IF(OR(Metadata!O984&gt;TODAY(),ISBLANK(Metadata!O984)),"No, date is missing, in the future, or invalid", "Yes"),"")</f>
        <v/>
      </c>
      <c r="F990" s="31" t="str">
        <f>IF(COUNTA(Metadata!A984)=1, IF(OR(NOT(ISBLANK(Metadata!V984)),NOT(ISBLANK(Metadata!W984))),"Yes", "No, neither of these fields have values"),"")</f>
        <v/>
      </c>
    </row>
    <row r="991" spans="1:6">
      <c r="A991" t="str">
        <f>IF(COUNTA(Metadata!A985)=1,ROW(Metadata!A985),"")</f>
        <v/>
      </c>
      <c r="B991" s="31" t="str">
        <f>IF(COUNTA(Metadata!A985)=1,IF(COUNTA(Metadata!L985,Metadata!B985)=2, IF(Metadata!L985=Metadata!B985, "No", "Yes"), "One (or both) of these fields are empty"),"")</f>
        <v/>
      </c>
      <c r="C991" t="str">
        <f>IF(COUNTA(Metadata!A985)=1,IF(COUNTA(Metadata!B985:'Metadata'!U985)=20, "Yes", "One (or more) of these fields are empty"),"")</f>
        <v/>
      </c>
      <c r="D991" t="str">
        <f>IF(COUNTA(Metadata!A985)=1, IF(ISNUMBER(MATCH(LEFT(Metadata!P985,SEARCH(":",Metadata!P985)-1),'Library and Platform Vocabulary'!$A$117:$A$413,0)), "Yes", "No"),"")</f>
        <v/>
      </c>
      <c r="E991" s="35" t="str">
        <f ca="1">IF(COUNTA(Metadata!A985)=1, IF(OR(Metadata!O985&gt;TODAY(),ISBLANK(Metadata!O985)),"No, date is missing, in the future, or invalid", "Yes"),"")</f>
        <v/>
      </c>
      <c r="F991" s="31" t="str">
        <f>IF(COUNTA(Metadata!A985)=1, IF(OR(NOT(ISBLANK(Metadata!V985)),NOT(ISBLANK(Metadata!W985))),"Yes", "No, neither of these fields have values"),"")</f>
        <v/>
      </c>
    </row>
    <row r="992" spans="1:6">
      <c r="A992" t="str">
        <f>IF(COUNTA(Metadata!A986)=1,ROW(Metadata!A986),"")</f>
        <v/>
      </c>
      <c r="B992" s="31" t="str">
        <f>IF(COUNTA(Metadata!A986)=1,IF(COUNTA(Metadata!L986,Metadata!B986)=2, IF(Metadata!L986=Metadata!B986, "No", "Yes"), "One (or both) of these fields are empty"),"")</f>
        <v/>
      </c>
      <c r="C992" t="str">
        <f>IF(COUNTA(Metadata!A986)=1,IF(COUNTA(Metadata!B986:'Metadata'!U986)=20, "Yes", "One (or more) of these fields are empty"),"")</f>
        <v/>
      </c>
      <c r="D992" t="str">
        <f>IF(COUNTA(Metadata!A986)=1, IF(ISNUMBER(MATCH(LEFT(Metadata!P986,SEARCH(":",Metadata!P986)-1),'Library and Platform Vocabulary'!$A$117:$A$413,0)), "Yes", "No"),"")</f>
        <v/>
      </c>
      <c r="E992" s="35" t="str">
        <f ca="1">IF(COUNTA(Metadata!A986)=1, IF(OR(Metadata!O986&gt;TODAY(),ISBLANK(Metadata!O986)),"No, date is missing, in the future, or invalid", "Yes"),"")</f>
        <v/>
      </c>
      <c r="F992" s="31" t="str">
        <f>IF(COUNTA(Metadata!A986)=1, IF(OR(NOT(ISBLANK(Metadata!V986)),NOT(ISBLANK(Metadata!W986))),"Yes", "No, neither of these fields have values"),"")</f>
        <v/>
      </c>
    </row>
    <row r="993" spans="1:6">
      <c r="A993" t="str">
        <f>IF(COUNTA(Metadata!A987)=1,ROW(Metadata!A987),"")</f>
        <v/>
      </c>
      <c r="B993" s="31" t="str">
        <f>IF(COUNTA(Metadata!A987)=1,IF(COUNTA(Metadata!L987,Metadata!B987)=2, IF(Metadata!L987=Metadata!B987, "No", "Yes"), "One (or both) of these fields are empty"),"")</f>
        <v/>
      </c>
      <c r="C993" t="str">
        <f>IF(COUNTA(Metadata!A987)=1,IF(COUNTA(Metadata!B987:'Metadata'!U987)=20, "Yes", "One (or more) of these fields are empty"),"")</f>
        <v/>
      </c>
      <c r="D993" t="str">
        <f>IF(COUNTA(Metadata!A987)=1, IF(ISNUMBER(MATCH(LEFT(Metadata!P987,SEARCH(":",Metadata!P987)-1),'Library and Platform Vocabulary'!$A$117:$A$413,0)), "Yes", "No"),"")</f>
        <v/>
      </c>
      <c r="E993" s="35" t="str">
        <f ca="1">IF(COUNTA(Metadata!A987)=1, IF(OR(Metadata!O987&gt;TODAY(),ISBLANK(Metadata!O987)),"No, date is missing, in the future, or invalid", "Yes"),"")</f>
        <v/>
      </c>
      <c r="F993" s="31" t="str">
        <f>IF(COUNTA(Metadata!A987)=1, IF(OR(NOT(ISBLANK(Metadata!V987)),NOT(ISBLANK(Metadata!W987))),"Yes", "No, neither of these fields have values"),"")</f>
        <v/>
      </c>
    </row>
    <row r="994" spans="1:6">
      <c r="A994" t="str">
        <f>IF(COUNTA(Metadata!A988)=1,ROW(Metadata!A988),"")</f>
        <v/>
      </c>
      <c r="B994" s="31" t="str">
        <f>IF(COUNTA(Metadata!A988)=1,IF(COUNTA(Metadata!L988,Metadata!B988)=2, IF(Metadata!L988=Metadata!B988, "No", "Yes"), "One (or both) of these fields are empty"),"")</f>
        <v/>
      </c>
      <c r="C994" t="str">
        <f>IF(COUNTA(Metadata!A988)=1,IF(COUNTA(Metadata!B988:'Metadata'!U988)=20, "Yes", "One (or more) of these fields are empty"),"")</f>
        <v/>
      </c>
      <c r="D994" t="str">
        <f>IF(COUNTA(Metadata!A988)=1, IF(ISNUMBER(MATCH(LEFT(Metadata!P988,SEARCH(":",Metadata!P988)-1),'Library and Platform Vocabulary'!$A$117:$A$413,0)), "Yes", "No"),"")</f>
        <v/>
      </c>
      <c r="E994" s="35" t="str">
        <f ca="1">IF(COUNTA(Metadata!A988)=1, IF(OR(Metadata!O988&gt;TODAY(),ISBLANK(Metadata!O988)),"No, date is missing, in the future, or invalid", "Yes"),"")</f>
        <v/>
      </c>
      <c r="F994" s="31" t="str">
        <f>IF(COUNTA(Metadata!A988)=1, IF(OR(NOT(ISBLANK(Metadata!V988)),NOT(ISBLANK(Metadata!W988))),"Yes", "No, neither of these fields have values"),"")</f>
        <v/>
      </c>
    </row>
    <row r="995" spans="1:6">
      <c r="A995" t="str">
        <f>IF(COUNTA(Metadata!A989)=1,ROW(Metadata!A989),"")</f>
        <v/>
      </c>
      <c r="B995" s="31" t="str">
        <f>IF(COUNTA(Metadata!A989)=1,IF(COUNTA(Metadata!L989,Metadata!B989)=2, IF(Metadata!L989=Metadata!B989, "No", "Yes"), "One (or both) of these fields are empty"),"")</f>
        <v/>
      </c>
      <c r="C995" t="str">
        <f>IF(COUNTA(Metadata!A989)=1,IF(COUNTA(Metadata!B989:'Metadata'!U989)=20, "Yes", "One (or more) of these fields are empty"),"")</f>
        <v/>
      </c>
      <c r="D995" t="str">
        <f>IF(COUNTA(Metadata!A989)=1, IF(ISNUMBER(MATCH(LEFT(Metadata!P989,SEARCH(":",Metadata!P989)-1),'Library and Platform Vocabulary'!$A$117:$A$413,0)), "Yes", "No"),"")</f>
        <v/>
      </c>
      <c r="E995" s="35" t="str">
        <f ca="1">IF(COUNTA(Metadata!A989)=1, IF(OR(Metadata!O989&gt;TODAY(),ISBLANK(Metadata!O989)),"No, date is missing, in the future, or invalid", "Yes"),"")</f>
        <v/>
      </c>
      <c r="F995" s="31" t="str">
        <f>IF(COUNTA(Metadata!A989)=1, IF(OR(NOT(ISBLANK(Metadata!V989)),NOT(ISBLANK(Metadata!W989))),"Yes", "No, neither of these fields have values"),"")</f>
        <v/>
      </c>
    </row>
    <row r="996" spans="1:6">
      <c r="A996" t="str">
        <f>IF(COUNTA(Metadata!A990)=1,ROW(Metadata!A990),"")</f>
        <v/>
      </c>
      <c r="B996" s="31" t="str">
        <f>IF(COUNTA(Metadata!A990)=1,IF(COUNTA(Metadata!L990,Metadata!B990)=2, IF(Metadata!L990=Metadata!B990, "No", "Yes"), "One (or both) of these fields are empty"),"")</f>
        <v/>
      </c>
      <c r="C996" t="str">
        <f>IF(COUNTA(Metadata!A990)=1,IF(COUNTA(Metadata!B990:'Metadata'!U990)=20, "Yes", "One (or more) of these fields are empty"),"")</f>
        <v/>
      </c>
      <c r="D996" t="str">
        <f>IF(COUNTA(Metadata!A990)=1, IF(ISNUMBER(MATCH(LEFT(Metadata!P990,SEARCH(":",Metadata!P990)-1),'Library and Platform Vocabulary'!$A$117:$A$413,0)), "Yes", "No"),"")</f>
        <v/>
      </c>
      <c r="E996" s="35" t="str">
        <f ca="1">IF(COUNTA(Metadata!A990)=1, IF(OR(Metadata!O990&gt;TODAY(),ISBLANK(Metadata!O990)),"No, date is missing, in the future, or invalid", "Yes"),"")</f>
        <v/>
      </c>
      <c r="F996" s="31" t="str">
        <f>IF(COUNTA(Metadata!A990)=1, IF(OR(NOT(ISBLANK(Metadata!V990)),NOT(ISBLANK(Metadata!W990))),"Yes", "No, neither of these fields have values"),"")</f>
        <v/>
      </c>
    </row>
    <row r="997" spans="1:6">
      <c r="A997" t="str">
        <f>IF(COUNTA(Metadata!A991)=1,ROW(Metadata!A991),"")</f>
        <v/>
      </c>
      <c r="B997" s="31" t="str">
        <f>IF(COUNTA(Metadata!A991)=1,IF(COUNTA(Metadata!L991,Metadata!B991)=2, IF(Metadata!L991=Metadata!B991, "No", "Yes"), "One (or both) of these fields are empty"),"")</f>
        <v/>
      </c>
      <c r="C997" t="str">
        <f>IF(COUNTA(Metadata!A991)=1,IF(COUNTA(Metadata!B991:'Metadata'!U991)=20, "Yes", "One (or more) of these fields are empty"),"")</f>
        <v/>
      </c>
      <c r="D997" t="str">
        <f>IF(COUNTA(Metadata!A991)=1, IF(ISNUMBER(MATCH(LEFT(Metadata!P991,SEARCH(":",Metadata!P991)-1),'Library and Platform Vocabulary'!$A$117:$A$413,0)), "Yes", "No"),"")</f>
        <v/>
      </c>
      <c r="E997" s="35" t="str">
        <f ca="1">IF(COUNTA(Metadata!A991)=1, IF(OR(Metadata!O991&gt;TODAY(),ISBLANK(Metadata!O991)),"No, date is missing, in the future, or invalid", "Yes"),"")</f>
        <v/>
      </c>
      <c r="F997" s="31" t="str">
        <f>IF(COUNTA(Metadata!A991)=1, IF(OR(NOT(ISBLANK(Metadata!V991)),NOT(ISBLANK(Metadata!W991))),"Yes", "No, neither of these fields have values"),"")</f>
        <v/>
      </c>
    </row>
    <row r="998" spans="1:6">
      <c r="A998" t="str">
        <f>IF(COUNTA(Metadata!A992)=1,ROW(Metadata!A992),"")</f>
        <v/>
      </c>
      <c r="B998" s="31" t="str">
        <f>IF(COUNTA(Metadata!A992)=1,IF(COUNTA(Metadata!L992,Metadata!B992)=2, IF(Metadata!L992=Metadata!B992, "No", "Yes"), "One (or both) of these fields are empty"),"")</f>
        <v/>
      </c>
      <c r="C998" t="str">
        <f>IF(COUNTA(Metadata!A992)=1,IF(COUNTA(Metadata!B992:'Metadata'!U992)=20, "Yes", "One (or more) of these fields are empty"),"")</f>
        <v/>
      </c>
      <c r="D998" t="str">
        <f>IF(COUNTA(Metadata!A992)=1, IF(ISNUMBER(MATCH(LEFT(Metadata!P992,SEARCH(":",Metadata!P992)-1),'Library and Platform Vocabulary'!$A$117:$A$413,0)), "Yes", "No"),"")</f>
        <v/>
      </c>
      <c r="E998" s="35" t="str">
        <f ca="1">IF(COUNTA(Metadata!A992)=1, IF(OR(Metadata!O992&gt;TODAY(),ISBLANK(Metadata!O992)),"No, date is missing, in the future, or invalid", "Yes"),"")</f>
        <v/>
      </c>
      <c r="F998" s="31" t="str">
        <f>IF(COUNTA(Metadata!A992)=1, IF(OR(NOT(ISBLANK(Metadata!V992)),NOT(ISBLANK(Metadata!W992))),"Yes", "No, neither of these fields have values"),"")</f>
        <v/>
      </c>
    </row>
    <row r="999" spans="1:6">
      <c r="A999" t="str">
        <f>IF(COUNTA(Metadata!A993)=1,ROW(Metadata!A993),"")</f>
        <v/>
      </c>
      <c r="B999" s="31" t="str">
        <f>IF(COUNTA(Metadata!A993)=1,IF(COUNTA(Metadata!L993,Metadata!B993)=2, IF(Metadata!L993=Metadata!B993, "No", "Yes"), "One (or both) of these fields are empty"),"")</f>
        <v/>
      </c>
      <c r="C999" t="str">
        <f>IF(COUNTA(Metadata!A993)=1,IF(COUNTA(Metadata!B993:'Metadata'!U993)=20, "Yes", "One (or more) of these fields are empty"),"")</f>
        <v/>
      </c>
      <c r="D999" t="str">
        <f>IF(COUNTA(Metadata!A993)=1, IF(ISNUMBER(MATCH(LEFT(Metadata!P993,SEARCH(":",Metadata!P993)-1),'Library and Platform Vocabulary'!$A$117:$A$413,0)), "Yes", "No"),"")</f>
        <v/>
      </c>
      <c r="E999" s="35" t="str">
        <f ca="1">IF(COUNTA(Metadata!A993)=1, IF(OR(Metadata!O993&gt;TODAY(),ISBLANK(Metadata!O993)),"No, date is missing, in the future, or invalid", "Yes"),"")</f>
        <v/>
      </c>
      <c r="F999" s="31" t="str">
        <f>IF(COUNTA(Metadata!A993)=1, IF(OR(NOT(ISBLANK(Metadata!V993)),NOT(ISBLANK(Metadata!W993))),"Yes", "No, neither of these fields have values"),"")</f>
        <v/>
      </c>
    </row>
    <row r="1000" spans="1:6">
      <c r="A1000" t="str">
        <f>IF(COUNTA(Metadata!A994)=1,ROW(Metadata!A994),"")</f>
        <v/>
      </c>
      <c r="B1000" s="31" t="str">
        <f>IF(COUNTA(Metadata!A994)=1,IF(COUNTA(Metadata!L994,Metadata!B994)=2, IF(Metadata!L994=Metadata!B994, "No", "Yes"), "One (or both) of these fields are empty"),"")</f>
        <v/>
      </c>
      <c r="C1000" t="str">
        <f>IF(COUNTA(Metadata!A994)=1,IF(COUNTA(Metadata!B994:'Metadata'!U994)=20, "Yes", "One (or more) of these fields are empty"),"")</f>
        <v/>
      </c>
      <c r="D1000" t="str">
        <f>IF(COUNTA(Metadata!A994)=1, IF(ISNUMBER(MATCH(LEFT(Metadata!P994,SEARCH(":",Metadata!P994)-1),'Library and Platform Vocabulary'!$A$117:$A$413,0)), "Yes", "No"),"")</f>
        <v/>
      </c>
      <c r="E1000" s="35" t="str">
        <f ca="1">IF(COUNTA(Metadata!A994)=1, IF(OR(Metadata!O994&gt;TODAY(),ISBLANK(Metadata!O994)),"No, date is missing, in the future, or invalid", "Yes"),"")</f>
        <v/>
      </c>
      <c r="F1000" s="31" t="str">
        <f>IF(COUNTA(Metadata!A994)=1, IF(OR(NOT(ISBLANK(Metadata!V994)),NOT(ISBLANK(Metadata!W994))),"Yes", "No, neither of these fields have values"),"")</f>
        <v/>
      </c>
    </row>
    <row r="1001" spans="1:6">
      <c r="A1001" t="str">
        <f>IF(COUNTA(Metadata!A995)=1,ROW(Metadata!A995),"")</f>
        <v/>
      </c>
      <c r="B1001" s="31" t="str">
        <f>IF(COUNTA(Metadata!A995)=1,IF(COUNTA(Metadata!L995,Metadata!B995)=2, IF(Metadata!L995=Metadata!B995, "No", "Yes"), "One (or both) of these fields are empty"),"")</f>
        <v/>
      </c>
      <c r="C1001" t="str">
        <f>IF(COUNTA(Metadata!A995)=1,IF(COUNTA(Metadata!B995:'Metadata'!U995)=20, "Yes", "One (or more) of these fields are empty"),"")</f>
        <v/>
      </c>
      <c r="D1001" t="str">
        <f>IF(COUNTA(Metadata!A995)=1, IF(ISNUMBER(MATCH(LEFT(Metadata!P995,SEARCH(":",Metadata!P995)-1),'Library and Platform Vocabulary'!$A$117:$A$413,0)), "Yes", "No"),"")</f>
        <v/>
      </c>
      <c r="E1001" s="35" t="str">
        <f ca="1">IF(COUNTA(Metadata!A995)=1, IF(OR(Metadata!O995&gt;TODAY(),ISBLANK(Metadata!O995)),"No, date is missing, in the future, or invalid", "Yes"),"")</f>
        <v/>
      </c>
      <c r="F1001" s="31" t="str">
        <f>IF(COUNTA(Metadata!A995)=1, IF(OR(NOT(ISBLANK(Metadata!V995)),NOT(ISBLANK(Metadata!W995))),"Yes", "No, neither of these fields have values"),"")</f>
        <v/>
      </c>
    </row>
    <row r="1002" spans="1:6">
      <c r="A1002" t="str">
        <f>IF(COUNTA(Metadata!A996)=1,ROW(Metadata!A996),"")</f>
        <v/>
      </c>
      <c r="B1002" s="31" t="str">
        <f>IF(COUNTA(Metadata!A996)=1,IF(COUNTA(Metadata!L996,Metadata!B996)=2, IF(Metadata!L996=Metadata!B996, "No", "Yes"), "One (or both) of these fields are empty"),"")</f>
        <v/>
      </c>
      <c r="C1002" t="str">
        <f>IF(COUNTA(Metadata!A996)=1,IF(COUNTA(Metadata!B996:'Metadata'!U996)=20, "Yes", "One (or more) of these fields are empty"),"")</f>
        <v/>
      </c>
      <c r="D1002" t="str">
        <f>IF(COUNTA(Metadata!A996)=1, IF(ISNUMBER(MATCH(LEFT(Metadata!P996,SEARCH(":",Metadata!P996)-1),'Library and Platform Vocabulary'!$A$117:$A$413,0)), "Yes", "No"),"")</f>
        <v/>
      </c>
      <c r="E1002" s="35" t="str">
        <f ca="1">IF(COUNTA(Metadata!A996)=1, IF(OR(Metadata!O996&gt;TODAY(),ISBLANK(Metadata!O996)),"No, date is missing, in the future, or invalid", "Yes"),"")</f>
        <v/>
      </c>
      <c r="F1002" s="31" t="str">
        <f>IF(COUNTA(Metadata!A996)=1, IF(OR(NOT(ISBLANK(Metadata!V996)),NOT(ISBLANK(Metadata!W996))),"Yes", "No, neither of these fields have values"),"")</f>
        <v/>
      </c>
    </row>
    <row r="1003" spans="1:6">
      <c r="A1003" t="str">
        <f>IF(COUNTA(Metadata!A997)=1,ROW(Metadata!A997),"")</f>
        <v/>
      </c>
      <c r="B1003" s="31" t="str">
        <f>IF(COUNTA(Metadata!A997)=1,IF(COUNTA(Metadata!L997,Metadata!B997)=2, IF(Metadata!L997=Metadata!B997, "No", "Yes"), "One (or both) of these fields are empty"),"")</f>
        <v/>
      </c>
      <c r="C1003" t="str">
        <f>IF(COUNTA(Metadata!A997)=1,IF(COUNTA(Metadata!B997:'Metadata'!U997)=20, "Yes", "One (or more) of these fields are empty"),"")</f>
        <v/>
      </c>
      <c r="D1003" t="str">
        <f>IF(COUNTA(Metadata!A997)=1, IF(ISNUMBER(MATCH(LEFT(Metadata!P997,SEARCH(":",Metadata!P997)-1),'Library and Platform Vocabulary'!$A$117:$A$413,0)), "Yes", "No"),"")</f>
        <v/>
      </c>
      <c r="E1003" s="35" t="str">
        <f ca="1">IF(COUNTA(Metadata!A997)=1, IF(OR(Metadata!O997&gt;TODAY(),ISBLANK(Metadata!O997)),"No, date is missing, in the future, or invalid", "Yes"),"")</f>
        <v/>
      </c>
      <c r="F1003" s="31" t="str">
        <f>IF(COUNTA(Metadata!A997)=1, IF(OR(NOT(ISBLANK(Metadata!V997)),NOT(ISBLANK(Metadata!W997))),"Yes", "No, neither of these fields have values"),"")</f>
        <v/>
      </c>
    </row>
    <row r="1004" spans="1:6">
      <c r="A1004" t="str">
        <f>IF(COUNTA(Metadata!A998)=1,ROW(Metadata!A998),"")</f>
        <v/>
      </c>
      <c r="B1004" s="31" t="str">
        <f>IF(COUNTA(Metadata!A998)=1,IF(COUNTA(Metadata!L998,Metadata!B998)=2, IF(Metadata!L998=Metadata!B998, "No", "Yes"), "One (or both) of these fields are empty"),"")</f>
        <v/>
      </c>
      <c r="C1004" t="str">
        <f>IF(COUNTA(Metadata!A998)=1,IF(COUNTA(Metadata!B998:'Metadata'!U998)=20, "Yes", "One (or more) of these fields are empty"),"")</f>
        <v/>
      </c>
      <c r="D1004" t="str">
        <f>IF(COUNTA(Metadata!A998)=1, IF(ISNUMBER(MATCH(LEFT(Metadata!P998,SEARCH(":",Metadata!P998)-1),'Library and Platform Vocabulary'!$A$117:$A$413,0)), "Yes", "No"),"")</f>
        <v/>
      </c>
      <c r="E1004" s="35" t="str">
        <f ca="1">IF(COUNTA(Metadata!A998)=1, IF(OR(Metadata!O998&gt;TODAY(),ISBLANK(Metadata!O998)),"No, date is missing, in the future, or invalid", "Yes"),"")</f>
        <v/>
      </c>
      <c r="F1004" s="31" t="str">
        <f>IF(COUNTA(Metadata!A998)=1, IF(OR(NOT(ISBLANK(Metadata!V998)),NOT(ISBLANK(Metadata!W998))),"Yes", "No, neither of these fields have values"),"")</f>
        <v/>
      </c>
    </row>
    <row r="1005" spans="1:6">
      <c r="A1005" t="str">
        <f>IF(COUNTA(Metadata!A999)=1,ROW(Metadata!A999),"")</f>
        <v/>
      </c>
      <c r="B1005" s="31" t="str">
        <f>IF(COUNTA(Metadata!A999)=1,IF(COUNTA(Metadata!L999,Metadata!B999)=2, IF(Metadata!L999=Metadata!B999, "No", "Yes"), "One (or both) of these fields are empty"),"")</f>
        <v/>
      </c>
      <c r="C1005" t="str">
        <f>IF(COUNTA(Metadata!A999)=1,IF(COUNTA(Metadata!B999:'Metadata'!U999)=20, "Yes", "One (or more) of these fields are empty"),"")</f>
        <v/>
      </c>
      <c r="D1005" t="str">
        <f>IF(COUNTA(Metadata!A999)=1, IF(ISNUMBER(MATCH(LEFT(Metadata!P999,SEARCH(":",Metadata!P999)-1),'Library and Platform Vocabulary'!$A$117:$A$413,0)), "Yes", "No"),"")</f>
        <v/>
      </c>
      <c r="E1005" s="35" t="str">
        <f ca="1">IF(COUNTA(Metadata!A999)=1, IF(OR(Metadata!O999&gt;TODAY(),ISBLANK(Metadata!O999)),"No, date is missing, in the future, or invalid", "Yes"),"")</f>
        <v/>
      </c>
      <c r="F1005" s="31" t="str">
        <f>IF(COUNTA(Metadata!A999)=1, IF(OR(NOT(ISBLANK(Metadata!V999)),NOT(ISBLANK(Metadata!W999))),"Yes", "No, neither of these fields have values"),"")</f>
        <v/>
      </c>
    </row>
    <row r="1006" spans="1:6">
      <c r="A1006" t="str">
        <f>IF(COUNTA(Metadata!A1000)=1,ROW(Metadata!A1000),"")</f>
        <v/>
      </c>
      <c r="B1006" s="31" t="str">
        <f>IF(COUNTA(Metadata!A1000)=1,IF(COUNTA(Metadata!L1000,Metadata!B1000)=2, IF(Metadata!L1000=Metadata!B1000, "No", "Yes"), "One (or both) of these fields are empty"),"")</f>
        <v/>
      </c>
      <c r="C1006" t="str">
        <f>IF(COUNTA(Metadata!A1000)=1,IF(COUNTA(Metadata!B1000:'Metadata'!U1000)=20, "Yes", "One (or more) of these fields are empty"),"")</f>
        <v/>
      </c>
      <c r="D1006" t="str">
        <f>IF(COUNTA(Metadata!A1000)=1, IF(ISNUMBER(MATCH(LEFT(Metadata!P1000,SEARCH(":",Metadata!P1000)-1),'Library and Platform Vocabulary'!$A$117:$A$413,0)), "Yes", "No"),"")</f>
        <v/>
      </c>
      <c r="E1006" s="35" t="str">
        <f ca="1">IF(COUNTA(Metadata!A1000)=1, IF(OR(Metadata!O1000&gt;TODAY(),ISBLANK(Metadata!O1000)),"No, date is missing, in the future, or invalid", "Yes"),"")</f>
        <v/>
      </c>
      <c r="F1006" s="31" t="str">
        <f>IF(COUNTA(Metadata!A1000)=1, IF(OR(NOT(ISBLANK(Metadata!V1000)),NOT(ISBLANK(Metadata!W1000))),"Yes", "No, neither of these fields have values"),"")</f>
        <v/>
      </c>
    </row>
    <row r="1007" spans="1:6">
      <c r="A1007" t="str">
        <f>IF(COUNTA(Metadata!A1001)=1,ROW(Metadata!A1001),"")</f>
        <v/>
      </c>
      <c r="B1007" s="31" t="str">
        <f>IF(COUNTA(Metadata!A1001)=1,IF(COUNTA(Metadata!L1001,Metadata!B1001)=2, IF(Metadata!L1001=Metadata!B1001, "No", "Yes"), "One (or both) of these fields are empty"),"")</f>
        <v/>
      </c>
      <c r="C1007" t="str">
        <f>IF(COUNTA(Metadata!A1001)=1,IF(COUNTA(Metadata!B1001:'Metadata'!U1001)=20, "Yes", "One (or more) of these fields are empty"),"")</f>
        <v/>
      </c>
      <c r="D1007" t="str">
        <f>IF(COUNTA(Metadata!A1001)=1, IF(ISNUMBER(MATCH(LEFT(Metadata!P1001,SEARCH(":",Metadata!P1001)-1),'Library and Platform Vocabulary'!$A$117:$A$413,0)), "Yes", "No"),"")</f>
        <v/>
      </c>
      <c r="E1007" s="35" t="str">
        <f ca="1">IF(COUNTA(Metadata!A1001)=1, IF(OR(Metadata!O1001&gt;TODAY(),ISBLANK(Metadata!O1001)),"No, date is missing, in the future, or invalid", "Yes"),"")</f>
        <v/>
      </c>
      <c r="F1007" s="31" t="str">
        <f>IF(COUNTA(Metadata!A1001)=1, IF(OR(NOT(ISBLANK(Metadata!V1001)),NOT(ISBLANK(Metadata!W1001))),"Yes", "No, neither of these fields have values"),"")</f>
        <v/>
      </c>
    </row>
    <row r="1008" spans="1:6">
      <c r="A1008" t="str">
        <f>IF(COUNTA(Metadata!A1002)=1,ROW(Metadata!A1002),"")</f>
        <v/>
      </c>
      <c r="B1008" s="31" t="str">
        <f>IF(COUNTA(Metadata!A1002)=1,IF(COUNTA(Metadata!L1002,Metadata!B1002)=2, IF(Metadata!L1002=Metadata!B1002, "No", "Yes"), "One (or both) of these fields are empty"),"")</f>
        <v/>
      </c>
      <c r="C1008" t="str">
        <f>IF(COUNTA(Metadata!A1002)=1,IF(COUNTA(Metadata!B1002:'Metadata'!U1002)=20, "Yes", "One (or more) of these fields are empty"),"")</f>
        <v/>
      </c>
      <c r="D1008" t="str">
        <f>IF(COUNTA(Metadata!A1002)=1, IF(ISNUMBER(MATCH(LEFT(Metadata!P1002,SEARCH(":",Metadata!P1002)-1),'Library and Platform Vocabulary'!$A$117:$A$413,0)), "Yes", "No"),"")</f>
        <v/>
      </c>
      <c r="E1008" s="35" t="str">
        <f ca="1">IF(COUNTA(Metadata!A1002)=1, IF(OR(Metadata!O1002&gt;TODAY(),ISBLANK(Metadata!O1002)),"No, date is missing, in the future, or invalid", "Yes"),"")</f>
        <v/>
      </c>
      <c r="F1008" s="31" t="str">
        <f>IF(COUNTA(Metadata!A1002)=1, IF(OR(NOT(ISBLANK(Metadata!V1002)),NOT(ISBLANK(Metadata!W1002))),"Yes", "No, neither of these fields have values"),"")</f>
        <v/>
      </c>
    </row>
    <row r="1009" spans="1:6">
      <c r="A1009" t="str">
        <f>IF(COUNTA(Metadata!A1003)=1,ROW(Metadata!A1003),"")</f>
        <v/>
      </c>
      <c r="B1009" s="31" t="str">
        <f>IF(COUNTA(Metadata!A1003)=1,IF(COUNTA(Metadata!L1003,Metadata!B1003)=2, IF(Metadata!L1003=Metadata!B1003, "No", "Yes"), "One (or both) of these fields are empty"),"")</f>
        <v/>
      </c>
      <c r="C1009" t="str">
        <f>IF(COUNTA(Metadata!A1003)=1,IF(COUNTA(Metadata!B1003:'Metadata'!U1003)=20, "Yes", "One (or more) of these fields are empty"),"")</f>
        <v/>
      </c>
      <c r="D1009" t="str">
        <f>IF(COUNTA(Metadata!A1003)=1, IF(ISNUMBER(MATCH(LEFT(Metadata!P1003,SEARCH(":",Metadata!P1003)-1),'Library and Platform Vocabulary'!$A$117:$A$413,0)), "Yes", "No"),"")</f>
        <v/>
      </c>
      <c r="E1009" s="35" t="str">
        <f ca="1">IF(COUNTA(Metadata!A1003)=1, IF(OR(Metadata!O1003&gt;TODAY(),ISBLANK(Metadata!O1003)),"No, date is missing, in the future, or invalid", "Yes"),"")</f>
        <v/>
      </c>
      <c r="F1009" s="31" t="str">
        <f>IF(COUNTA(Metadata!A1003)=1, IF(OR(NOT(ISBLANK(Metadata!V1003)),NOT(ISBLANK(Metadata!W1003))),"Yes", "No, neither of these fields have values"),"")</f>
        <v/>
      </c>
    </row>
    <row r="1010" spans="1:6">
      <c r="A1010" t="str">
        <f>IF(COUNTA(Metadata!A1004)=1,ROW(Metadata!A1004),"")</f>
        <v/>
      </c>
      <c r="B1010" s="31" t="str">
        <f>IF(COUNTA(Metadata!A1004)=1,IF(COUNTA(Metadata!L1004,Metadata!B1004)=2, IF(Metadata!L1004=Metadata!B1004, "No", "Yes"), "One (or both) of these fields are empty"),"")</f>
        <v/>
      </c>
      <c r="C1010" t="str">
        <f>IF(COUNTA(Metadata!A1004)=1,IF(COUNTA(Metadata!B1004:'Metadata'!U1004)=20, "Yes", "One (or more) of these fields are empty"),"")</f>
        <v/>
      </c>
      <c r="D1010" t="str">
        <f>IF(COUNTA(Metadata!A1004)=1, IF(ISNUMBER(MATCH(LEFT(Metadata!P1004,SEARCH(":",Metadata!P1004)-1),'Library and Platform Vocabulary'!$A$117:$A$413,0)), "Yes", "No"),"")</f>
        <v/>
      </c>
      <c r="E1010" s="35" t="str">
        <f ca="1">IF(COUNTA(Metadata!A1004)=1, IF(OR(Metadata!O1004&gt;TODAY(),ISBLANK(Metadata!O1004)),"No, date is missing, in the future, or invalid", "Yes"),"")</f>
        <v/>
      </c>
      <c r="F1010" s="31" t="str">
        <f>IF(COUNTA(Metadata!A1004)=1, IF(OR(NOT(ISBLANK(Metadata!V1004)),NOT(ISBLANK(Metadata!W1004))),"Yes", "No, neither of these fields have values"),"")</f>
        <v/>
      </c>
    </row>
    <row r="1011" spans="1:6">
      <c r="A1011" t="str">
        <f>IF(COUNTA(Metadata!A1005)=1,ROW(Metadata!A1005),"")</f>
        <v/>
      </c>
      <c r="B1011" s="31" t="str">
        <f>IF(COUNTA(Metadata!A1005)=1,IF(COUNTA(Metadata!L1005,Metadata!B1005)=2, IF(Metadata!L1005=Metadata!B1005, "No", "Yes"), "One (or both) of these fields are empty"),"")</f>
        <v/>
      </c>
      <c r="C1011" t="str">
        <f>IF(COUNTA(Metadata!A1005)=1,IF(COUNTA(Metadata!B1005:'Metadata'!U1005)=20, "Yes", "One (or more) of these fields are empty"),"")</f>
        <v/>
      </c>
      <c r="D1011" t="str">
        <f>IF(COUNTA(Metadata!A1005)=1, IF(ISNUMBER(MATCH(LEFT(Metadata!P1005,SEARCH(":",Metadata!P1005)-1),'Library and Platform Vocabulary'!$A$117:$A$413,0)), "Yes", "No"),"")</f>
        <v/>
      </c>
      <c r="E1011" s="35" t="str">
        <f ca="1">IF(COUNTA(Metadata!A1005)=1, IF(OR(Metadata!O1005&gt;TODAY(),ISBLANK(Metadata!O1005)),"No, date is missing, in the future, or invalid", "Yes"),"")</f>
        <v/>
      </c>
      <c r="F1011" s="31" t="str">
        <f>IF(COUNTA(Metadata!A1005)=1, IF(OR(NOT(ISBLANK(Metadata!V1005)),NOT(ISBLANK(Metadata!W1005))),"Yes", "No, neither of these fields have values"),"")</f>
        <v/>
      </c>
    </row>
    <row r="1012" spans="1:6">
      <c r="A1012" t="str">
        <f>IF(COUNTA(Metadata!A1006)=1,ROW(Metadata!A1006),"")</f>
        <v/>
      </c>
      <c r="B1012" s="31" t="str">
        <f>IF(COUNTA(Metadata!A1006)=1,IF(COUNTA(Metadata!L1006,Metadata!B1006)=2, IF(Metadata!L1006=Metadata!B1006, "No", "Yes"), "One (or both) of these fields are empty"),"")</f>
        <v/>
      </c>
      <c r="C1012" t="str">
        <f>IF(COUNTA(Metadata!A1006)=1,IF(COUNTA(Metadata!B1006:'Metadata'!U1006)=20, "Yes", "One (or more) of these fields are empty"),"")</f>
        <v/>
      </c>
      <c r="D1012" t="str">
        <f>IF(COUNTA(Metadata!A1006)=1, IF(ISNUMBER(MATCH(LEFT(Metadata!P1006,SEARCH(":",Metadata!P1006)-1),'Library and Platform Vocabulary'!$A$117:$A$413,0)), "Yes", "No"),"")</f>
        <v/>
      </c>
      <c r="E1012" s="35" t="str">
        <f ca="1">IF(COUNTA(Metadata!A1006)=1, IF(OR(Metadata!O1006&gt;TODAY(),ISBLANK(Metadata!O1006)),"No, date is missing, in the future, or invalid", "Yes"),"")</f>
        <v/>
      </c>
      <c r="F1012" s="31" t="str">
        <f>IF(COUNTA(Metadata!A1006)=1, IF(OR(NOT(ISBLANK(Metadata!V1006)),NOT(ISBLANK(Metadata!W1006))),"Yes", "No, neither of these fields have values"),"")</f>
        <v/>
      </c>
    </row>
    <row r="1013" spans="1:6">
      <c r="A1013" t="str">
        <f>IF(COUNTA(Metadata!A1007)=1,ROW(Metadata!A1007),"")</f>
        <v/>
      </c>
      <c r="B1013" s="31" t="str">
        <f>IF(COUNTA(Metadata!A1007)=1,IF(COUNTA(Metadata!L1007,Metadata!B1007)=2, IF(Metadata!L1007=Metadata!B1007, "No", "Yes"), "One (or both) of these fields are empty"),"")</f>
        <v/>
      </c>
      <c r="C1013" t="str">
        <f>IF(COUNTA(Metadata!A1007)=1,IF(COUNTA(Metadata!B1007:'Metadata'!U1007)=20, "Yes", "One (or more) of these fields are empty"),"")</f>
        <v/>
      </c>
      <c r="D1013" t="str">
        <f>IF(COUNTA(Metadata!A1007)=1, IF(ISNUMBER(MATCH(LEFT(Metadata!P1007,SEARCH(":",Metadata!P1007)-1),'Library and Platform Vocabulary'!$A$117:$A$413,0)), "Yes", "No"),"")</f>
        <v/>
      </c>
      <c r="E1013" s="35" t="str">
        <f ca="1">IF(COUNTA(Metadata!A1007)=1, IF(OR(Metadata!O1007&gt;TODAY(),ISBLANK(Metadata!O1007)),"No, date is missing, in the future, or invalid", "Yes"),"")</f>
        <v/>
      </c>
      <c r="F1013" s="31" t="str">
        <f>IF(COUNTA(Metadata!A1007)=1, IF(OR(NOT(ISBLANK(Metadata!V1007)),NOT(ISBLANK(Metadata!W1007))),"Yes", "No, neither of these fields have values"),"")</f>
        <v/>
      </c>
    </row>
    <row r="1014" spans="1:6">
      <c r="A1014" t="str">
        <f>IF(COUNTA(Metadata!A1008)=1,ROW(Metadata!A1008),"")</f>
        <v/>
      </c>
      <c r="B1014" s="31" t="str">
        <f>IF(COUNTA(Metadata!A1008)=1,IF(COUNTA(Metadata!L1008,Metadata!B1008)=2, IF(Metadata!L1008=Metadata!B1008, "No", "Yes"), "One (or both) of these fields are empty"),"")</f>
        <v/>
      </c>
      <c r="C1014" t="str">
        <f>IF(COUNTA(Metadata!A1008)=1,IF(COUNTA(Metadata!B1008:'Metadata'!U1008)=20, "Yes", "One (or more) of these fields are empty"),"")</f>
        <v/>
      </c>
      <c r="D1014" t="str">
        <f>IF(COUNTA(Metadata!A1008)=1, IF(ISNUMBER(MATCH(LEFT(Metadata!P1008,SEARCH(":",Metadata!P1008)-1),'Library and Platform Vocabulary'!$A$117:$A$413,0)), "Yes", "No"),"")</f>
        <v/>
      </c>
      <c r="E1014" s="35" t="str">
        <f ca="1">IF(COUNTA(Metadata!A1008)=1, IF(OR(Metadata!O1008&gt;TODAY(),ISBLANK(Metadata!O1008)),"No, date is missing, in the future, or invalid", "Yes"),"")</f>
        <v/>
      </c>
      <c r="F1014" s="31" t="str">
        <f>IF(COUNTA(Metadata!A1008)=1, IF(OR(NOT(ISBLANK(Metadata!V1008)),NOT(ISBLANK(Metadata!W1008))),"Yes", "No, neither of these fields have values"),"")</f>
        <v/>
      </c>
    </row>
    <row r="1015" spans="1:6">
      <c r="A1015" t="str">
        <f>IF(COUNTA(Metadata!A1009)=1,ROW(Metadata!A1009),"")</f>
        <v/>
      </c>
      <c r="B1015" s="31" t="str">
        <f>IF(COUNTA(Metadata!A1009)=1,IF(COUNTA(Metadata!L1009,Metadata!B1009)=2, IF(Metadata!L1009=Metadata!B1009, "No", "Yes"), "One (or both) of these fields are empty"),"")</f>
        <v/>
      </c>
      <c r="C1015" t="str">
        <f>IF(COUNTA(Metadata!A1009)=1,IF(COUNTA(Metadata!B1009:'Metadata'!U1009)=20, "Yes", "One (or more) of these fields are empty"),"")</f>
        <v/>
      </c>
      <c r="D1015" t="str">
        <f>IF(COUNTA(Metadata!A1009)=1, IF(ISNUMBER(MATCH(LEFT(Metadata!P1009,SEARCH(":",Metadata!P1009)-1),'Library and Platform Vocabulary'!$A$117:$A$413,0)), "Yes", "No"),"")</f>
        <v/>
      </c>
      <c r="E1015" s="35" t="str">
        <f ca="1">IF(COUNTA(Metadata!A1009)=1, IF(OR(Metadata!O1009&gt;TODAY(),ISBLANK(Metadata!O1009)),"No, date is missing, in the future, or invalid", "Yes"),"")</f>
        <v/>
      </c>
      <c r="F1015" s="31" t="str">
        <f>IF(COUNTA(Metadata!A1009)=1, IF(OR(NOT(ISBLANK(Metadata!V1009)),NOT(ISBLANK(Metadata!W1009))),"Yes", "No, neither of these fields have values"),"")</f>
        <v/>
      </c>
    </row>
    <row r="1016" spans="1:6">
      <c r="A1016" t="str">
        <f>IF(COUNTA(Metadata!A1010)=1,ROW(Metadata!A1010),"")</f>
        <v/>
      </c>
      <c r="B1016" s="31" t="str">
        <f>IF(COUNTA(Metadata!A1010)=1,IF(COUNTA(Metadata!L1010,Metadata!B1010)=2, IF(Metadata!L1010=Metadata!B1010, "No", "Yes"), "One (or both) of these fields are empty"),"")</f>
        <v/>
      </c>
      <c r="C1016" t="str">
        <f>IF(COUNTA(Metadata!A1010)=1,IF(COUNTA(Metadata!B1010:'Metadata'!U1010)=20, "Yes", "One (or more) of these fields are empty"),"")</f>
        <v/>
      </c>
      <c r="D1016" t="str">
        <f>IF(COUNTA(Metadata!A1010)=1, IF(ISNUMBER(MATCH(LEFT(Metadata!P1010,SEARCH(":",Metadata!P1010)-1),'Library and Platform Vocabulary'!$A$117:$A$413,0)), "Yes", "No"),"")</f>
        <v/>
      </c>
      <c r="E1016" s="35" t="str">
        <f ca="1">IF(COUNTA(Metadata!A1010)=1, IF(OR(Metadata!O1010&gt;TODAY(),ISBLANK(Metadata!O1010)),"No, date is missing, in the future, or invalid", "Yes"),"")</f>
        <v/>
      </c>
      <c r="F1016" s="31" t="str">
        <f>IF(COUNTA(Metadata!A1010)=1, IF(OR(NOT(ISBLANK(Metadata!V1010)),NOT(ISBLANK(Metadata!W1010))),"Yes", "No, neither of these fields have values"),"")</f>
        <v/>
      </c>
    </row>
    <row r="1017" spans="1:6">
      <c r="A1017" t="str">
        <f>IF(COUNTA(Metadata!A1011)=1,ROW(Metadata!A1011),"")</f>
        <v/>
      </c>
      <c r="B1017" s="31" t="str">
        <f>IF(COUNTA(Metadata!A1011)=1,IF(COUNTA(Metadata!L1011,Metadata!B1011)=2, IF(Metadata!L1011=Metadata!B1011, "No", "Yes"), "One (or both) of these fields are empty"),"")</f>
        <v/>
      </c>
      <c r="C1017" t="str">
        <f>IF(COUNTA(Metadata!A1011)=1,IF(COUNTA(Metadata!B1011:'Metadata'!U1011)=20, "Yes", "One (or more) of these fields are empty"),"")</f>
        <v/>
      </c>
      <c r="D1017" t="str">
        <f>IF(COUNTA(Metadata!A1011)=1, IF(ISNUMBER(MATCH(LEFT(Metadata!P1011,SEARCH(":",Metadata!P1011)-1),'Library and Platform Vocabulary'!$A$117:$A$413,0)), "Yes", "No"),"")</f>
        <v/>
      </c>
      <c r="E1017" s="35" t="str">
        <f ca="1">IF(COUNTA(Metadata!A1011)=1, IF(OR(Metadata!O1011&gt;TODAY(),ISBLANK(Metadata!O1011)),"No, date is missing, in the future, or invalid", "Yes"),"")</f>
        <v/>
      </c>
      <c r="F1017" s="31" t="str">
        <f>IF(COUNTA(Metadata!A1011)=1, IF(OR(NOT(ISBLANK(Metadata!V1011)),NOT(ISBLANK(Metadata!W1011))),"Yes", "No, neither of these fields have values"),"")</f>
        <v/>
      </c>
    </row>
    <row r="1018" spans="1:6">
      <c r="A1018" t="str">
        <f>IF(COUNTA(Metadata!A1012)=1,ROW(Metadata!A1012),"")</f>
        <v/>
      </c>
      <c r="B1018" s="31" t="str">
        <f>IF(COUNTA(Metadata!A1012)=1,IF(COUNTA(Metadata!L1012,Metadata!B1012)=2, IF(Metadata!L1012=Metadata!B1012, "No", "Yes"), "One (or both) of these fields are empty"),"")</f>
        <v/>
      </c>
      <c r="C1018" t="str">
        <f>IF(COUNTA(Metadata!A1012)=1,IF(COUNTA(Metadata!B1012:'Metadata'!U1012)=20, "Yes", "One (or more) of these fields are empty"),"")</f>
        <v/>
      </c>
      <c r="D1018" t="str">
        <f>IF(COUNTA(Metadata!A1012)=1, IF(ISNUMBER(MATCH(LEFT(Metadata!P1012,SEARCH(":",Metadata!P1012)-1),'Library and Platform Vocabulary'!$A$117:$A$413,0)), "Yes", "No"),"")</f>
        <v/>
      </c>
      <c r="E1018" s="35" t="str">
        <f ca="1">IF(COUNTA(Metadata!A1012)=1, IF(OR(Metadata!O1012&gt;TODAY(),ISBLANK(Metadata!O1012)),"No, date is missing, in the future, or invalid", "Yes"),"")</f>
        <v/>
      </c>
      <c r="F1018" s="31" t="str">
        <f>IF(COUNTA(Metadata!A1012)=1, IF(OR(NOT(ISBLANK(Metadata!V1012)),NOT(ISBLANK(Metadata!W1012))),"Yes", "No, neither of these fields have values"),"")</f>
        <v/>
      </c>
    </row>
    <row r="1019" spans="1:6">
      <c r="A1019" t="str">
        <f>IF(COUNTA(Metadata!A1013)=1,ROW(Metadata!A1013),"")</f>
        <v/>
      </c>
      <c r="B1019" s="31" t="str">
        <f>IF(COUNTA(Metadata!A1013)=1,IF(COUNTA(Metadata!L1013,Metadata!B1013)=2, IF(Metadata!L1013=Metadata!B1013, "No", "Yes"), "One (or both) of these fields are empty"),"")</f>
        <v/>
      </c>
      <c r="C1019" t="str">
        <f>IF(COUNTA(Metadata!A1013)=1,IF(COUNTA(Metadata!B1013:'Metadata'!U1013)=20, "Yes", "One (or more) of these fields are empty"),"")</f>
        <v/>
      </c>
      <c r="D1019" t="str">
        <f>IF(COUNTA(Metadata!A1013)=1, IF(ISNUMBER(MATCH(LEFT(Metadata!P1013,SEARCH(":",Metadata!P1013)-1),'Library and Platform Vocabulary'!$A$117:$A$413,0)), "Yes", "No"),"")</f>
        <v/>
      </c>
      <c r="E1019" s="35" t="str">
        <f ca="1">IF(COUNTA(Metadata!A1013)=1, IF(OR(Metadata!O1013&gt;TODAY(),ISBLANK(Metadata!O1013)),"No, date is missing, in the future, or invalid", "Yes"),"")</f>
        <v/>
      </c>
      <c r="F1019" s="31" t="str">
        <f>IF(COUNTA(Metadata!A1013)=1, IF(OR(NOT(ISBLANK(Metadata!V1013)),NOT(ISBLANK(Metadata!W1013))),"Yes", "No, neither of these fields have values"),"")</f>
        <v/>
      </c>
    </row>
    <row r="1020" spans="1:6">
      <c r="A1020" t="str">
        <f>IF(COUNTA(Metadata!A1014)=1,ROW(Metadata!A1014),"")</f>
        <v/>
      </c>
      <c r="B1020" s="31" t="str">
        <f>IF(COUNTA(Metadata!A1014)=1,IF(COUNTA(Metadata!L1014,Metadata!B1014)=2, IF(Metadata!L1014=Metadata!B1014, "No", "Yes"), "One (or both) of these fields are empty"),"")</f>
        <v/>
      </c>
      <c r="C1020" t="str">
        <f>IF(COUNTA(Metadata!A1014)=1,IF(COUNTA(Metadata!B1014:'Metadata'!U1014)=20, "Yes", "One (or more) of these fields are empty"),"")</f>
        <v/>
      </c>
      <c r="D1020" t="str">
        <f>IF(COUNTA(Metadata!A1014)=1, IF(ISNUMBER(MATCH(LEFT(Metadata!P1014,SEARCH(":",Metadata!P1014)-1),'Library and Platform Vocabulary'!$A$117:$A$413,0)), "Yes", "No"),"")</f>
        <v/>
      </c>
      <c r="E1020" s="35" t="str">
        <f ca="1">IF(COUNTA(Metadata!A1014)=1, IF(OR(Metadata!O1014&gt;TODAY(),ISBLANK(Metadata!O1014)),"No, date is missing, in the future, or invalid", "Yes"),"")</f>
        <v/>
      </c>
      <c r="F1020" s="31" t="str">
        <f>IF(COUNTA(Metadata!A1014)=1, IF(OR(NOT(ISBLANK(Metadata!V1014)),NOT(ISBLANK(Metadata!W1014))),"Yes", "No, neither of these fields have values"),"")</f>
        <v/>
      </c>
    </row>
    <row r="1021" spans="1:6">
      <c r="A1021" t="str">
        <f>IF(COUNTA(Metadata!A1015)=1,ROW(Metadata!A1015),"")</f>
        <v/>
      </c>
      <c r="B1021" s="31" t="str">
        <f>IF(COUNTA(Metadata!A1015)=1,IF(COUNTA(Metadata!L1015,Metadata!B1015)=2, IF(Metadata!L1015=Metadata!B1015, "No", "Yes"), "One (or both) of these fields are empty"),"")</f>
        <v/>
      </c>
      <c r="C1021" t="str">
        <f>IF(COUNTA(Metadata!A1015)=1,IF(COUNTA(Metadata!B1015:'Metadata'!U1015)=20, "Yes", "One (or more) of these fields are empty"),"")</f>
        <v/>
      </c>
      <c r="D1021" t="str">
        <f>IF(COUNTA(Metadata!A1015)=1, IF(ISNUMBER(MATCH(LEFT(Metadata!P1015,SEARCH(":",Metadata!P1015)-1),'Library and Platform Vocabulary'!$A$117:$A$413,0)), "Yes", "No"),"")</f>
        <v/>
      </c>
      <c r="E1021" s="35" t="str">
        <f ca="1">IF(COUNTA(Metadata!A1015)=1, IF(OR(Metadata!O1015&gt;TODAY(),ISBLANK(Metadata!O1015)),"No, date is missing, in the future, or invalid", "Yes"),"")</f>
        <v/>
      </c>
      <c r="F1021" s="31" t="str">
        <f>IF(COUNTA(Metadata!A1015)=1, IF(OR(NOT(ISBLANK(Metadata!V1015)),NOT(ISBLANK(Metadata!W1015))),"Yes", "No, neither of these fields have values"),"")</f>
        <v/>
      </c>
    </row>
    <row r="1022" spans="1:6">
      <c r="A1022" t="str">
        <f>IF(COUNTA(Metadata!A1016)=1,ROW(Metadata!A1016),"")</f>
        <v/>
      </c>
      <c r="B1022" s="31" t="str">
        <f>IF(COUNTA(Metadata!A1016)=1,IF(COUNTA(Metadata!L1016,Metadata!B1016)=2, IF(Metadata!L1016=Metadata!B1016, "No", "Yes"), "One (or both) of these fields are empty"),"")</f>
        <v/>
      </c>
      <c r="C1022" t="str">
        <f>IF(COUNTA(Metadata!A1016)=1,IF(COUNTA(Metadata!B1016:'Metadata'!U1016)=20, "Yes", "One (or more) of these fields are empty"),"")</f>
        <v/>
      </c>
      <c r="D1022" t="str">
        <f>IF(COUNTA(Metadata!A1016)=1, IF(ISNUMBER(MATCH(LEFT(Metadata!P1016,SEARCH(":",Metadata!P1016)-1),'Library and Platform Vocabulary'!$A$117:$A$413,0)), "Yes", "No"),"")</f>
        <v/>
      </c>
      <c r="E1022" s="35" t="str">
        <f ca="1">IF(COUNTA(Metadata!A1016)=1, IF(OR(Metadata!O1016&gt;TODAY(),ISBLANK(Metadata!O1016)),"No, date is missing, in the future, or invalid", "Yes"),"")</f>
        <v/>
      </c>
      <c r="F1022" s="31" t="str">
        <f>IF(COUNTA(Metadata!A1016)=1, IF(OR(NOT(ISBLANK(Metadata!V1016)),NOT(ISBLANK(Metadata!W1016))),"Yes", "No, neither of these fields have values"),"")</f>
        <v/>
      </c>
    </row>
    <row r="1023" spans="1:6">
      <c r="A1023" t="str">
        <f>IF(COUNTA(Metadata!A1017)=1,ROW(Metadata!A1017),"")</f>
        <v/>
      </c>
      <c r="B1023" s="31" t="str">
        <f>IF(COUNTA(Metadata!A1017)=1,IF(COUNTA(Metadata!L1017,Metadata!B1017)=2, IF(Metadata!L1017=Metadata!B1017, "No", "Yes"), "One (or both) of these fields are empty"),"")</f>
        <v/>
      </c>
      <c r="C1023" t="str">
        <f>IF(COUNTA(Metadata!A1017)=1,IF(COUNTA(Metadata!B1017:'Metadata'!U1017)=20, "Yes", "One (or more) of these fields are empty"),"")</f>
        <v/>
      </c>
      <c r="D1023" t="str">
        <f>IF(COUNTA(Metadata!A1017)=1, IF(ISNUMBER(MATCH(LEFT(Metadata!P1017,SEARCH(":",Metadata!P1017)-1),'Library and Platform Vocabulary'!$A$117:$A$413,0)), "Yes", "No"),"")</f>
        <v/>
      </c>
      <c r="E1023" s="35" t="str">
        <f ca="1">IF(COUNTA(Metadata!A1017)=1, IF(OR(Metadata!O1017&gt;TODAY(),ISBLANK(Metadata!O1017)),"No, date is missing, in the future, or invalid", "Yes"),"")</f>
        <v/>
      </c>
      <c r="F1023" s="31" t="str">
        <f>IF(COUNTA(Metadata!A1017)=1, IF(OR(NOT(ISBLANK(Metadata!V1017)),NOT(ISBLANK(Metadata!W1017))),"Yes", "No, neither of these fields have values"),"")</f>
        <v/>
      </c>
    </row>
    <row r="1024" spans="1:6">
      <c r="A1024" t="str">
        <f>IF(COUNTA(Metadata!A1018)=1,ROW(Metadata!A1018),"")</f>
        <v/>
      </c>
      <c r="B1024" s="31" t="str">
        <f>IF(COUNTA(Metadata!A1018)=1,IF(COUNTA(Metadata!L1018,Metadata!B1018)=2, IF(Metadata!L1018=Metadata!B1018, "No", "Yes"), "One (or both) of these fields are empty"),"")</f>
        <v/>
      </c>
      <c r="C1024" t="str">
        <f>IF(COUNTA(Metadata!A1018)=1,IF(COUNTA(Metadata!B1018:'Metadata'!U1018)=20, "Yes", "One (or more) of these fields are empty"),"")</f>
        <v/>
      </c>
      <c r="D1024" t="str">
        <f>IF(COUNTA(Metadata!A1018)=1, IF(ISNUMBER(MATCH(LEFT(Metadata!P1018,SEARCH(":",Metadata!P1018)-1),'Library and Platform Vocabulary'!$A$117:$A$413,0)), "Yes", "No"),"")</f>
        <v/>
      </c>
      <c r="E1024" s="35" t="str">
        <f ca="1">IF(COUNTA(Metadata!A1018)=1, IF(OR(Metadata!O1018&gt;TODAY(),ISBLANK(Metadata!O1018)),"No, date is missing, in the future, or invalid", "Yes"),"")</f>
        <v/>
      </c>
      <c r="F1024" s="31" t="str">
        <f>IF(COUNTA(Metadata!A1018)=1, IF(OR(NOT(ISBLANK(Metadata!V1018)),NOT(ISBLANK(Metadata!W1018))),"Yes", "No, neither of these fields have values"),"")</f>
        <v/>
      </c>
    </row>
    <row r="1025" spans="1:6">
      <c r="A1025" t="str">
        <f>IF(COUNTA(Metadata!A1019)=1,ROW(Metadata!A1019),"")</f>
        <v/>
      </c>
      <c r="B1025" s="31" t="str">
        <f>IF(COUNTA(Metadata!A1019)=1,IF(COUNTA(Metadata!L1019,Metadata!B1019)=2, IF(Metadata!L1019=Metadata!B1019, "No", "Yes"), "One (or both) of these fields are empty"),"")</f>
        <v/>
      </c>
      <c r="C1025" t="str">
        <f>IF(COUNTA(Metadata!A1019)=1,IF(COUNTA(Metadata!B1019:'Metadata'!U1019)=20, "Yes", "One (or more) of these fields are empty"),"")</f>
        <v/>
      </c>
      <c r="D1025" t="str">
        <f>IF(COUNTA(Metadata!A1019)=1, IF(ISNUMBER(MATCH(LEFT(Metadata!P1019,SEARCH(":",Metadata!P1019)-1),'Library and Platform Vocabulary'!$A$117:$A$413,0)), "Yes", "No"),"")</f>
        <v/>
      </c>
      <c r="E1025" s="35" t="str">
        <f ca="1">IF(COUNTA(Metadata!A1019)=1, IF(OR(Metadata!O1019&gt;TODAY(),ISBLANK(Metadata!O1019)),"No, date is missing, in the future, or invalid", "Yes"),"")</f>
        <v/>
      </c>
      <c r="F1025" s="31" t="str">
        <f>IF(COUNTA(Metadata!A1019)=1, IF(OR(NOT(ISBLANK(Metadata!V1019)),NOT(ISBLANK(Metadata!W1019))),"Yes", "No, neither of these fields have values"),"")</f>
        <v/>
      </c>
    </row>
    <row r="1026" spans="1:6">
      <c r="A1026" t="str">
        <f>IF(COUNTA(Metadata!A1020)=1,ROW(Metadata!A1020),"")</f>
        <v/>
      </c>
      <c r="B1026" s="31" t="str">
        <f>IF(COUNTA(Metadata!A1020)=1,IF(COUNTA(Metadata!L1020,Metadata!B1020)=2, IF(Metadata!L1020=Metadata!B1020, "No", "Yes"), "One (or both) of these fields are empty"),"")</f>
        <v/>
      </c>
      <c r="C1026" t="str">
        <f>IF(COUNTA(Metadata!A1020)=1,IF(COUNTA(Metadata!B1020:'Metadata'!U1020)=20, "Yes", "One (or more) of these fields are empty"),"")</f>
        <v/>
      </c>
      <c r="D1026" t="str">
        <f>IF(COUNTA(Metadata!A1020)=1, IF(ISNUMBER(MATCH(LEFT(Metadata!P1020,SEARCH(":",Metadata!P1020)-1),'Library and Platform Vocabulary'!$A$117:$A$413,0)), "Yes", "No"),"")</f>
        <v/>
      </c>
      <c r="E1026" s="35" t="str">
        <f ca="1">IF(COUNTA(Metadata!A1020)=1, IF(OR(Metadata!O1020&gt;TODAY(),ISBLANK(Metadata!O1020)),"No, date is missing, in the future, or invalid", "Yes"),"")</f>
        <v/>
      </c>
      <c r="F1026" s="31" t="str">
        <f>IF(COUNTA(Metadata!A1020)=1, IF(OR(NOT(ISBLANK(Metadata!V1020)),NOT(ISBLANK(Metadata!W1020))),"Yes", "No, neither of these fields have values"),"")</f>
        <v/>
      </c>
    </row>
    <row r="1027" spans="1:6">
      <c r="A1027" t="str">
        <f>IF(COUNTA(Metadata!A1021)=1,ROW(Metadata!A1021),"")</f>
        <v/>
      </c>
      <c r="B1027" s="31" t="str">
        <f>IF(COUNTA(Metadata!A1021)=1,IF(COUNTA(Metadata!L1021,Metadata!B1021)=2, IF(Metadata!L1021=Metadata!B1021, "No", "Yes"), "One (or both) of these fields are empty"),"")</f>
        <v/>
      </c>
      <c r="C1027" t="str">
        <f>IF(COUNTA(Metadata!A1021)=1,IF(COUNTA(Metadata!B1021:'Metadata'!U1021)=20, "Yes", "One (or more) of these fields are empty"),"")</f>
        <v/>
      </c>
      <c r="D1027" t="str">
        <f>IF(COUNTA(Metadata!A1021)=1, IF(ISNUMBER(MATCH(LEFT(Metadata!P1021,SEARCH(":",Metadata!P1021)-1),'Library and Platform Vocabulary'!$A$117:$A$413,0)), "Yes", "No"),"")</f>
        <v/>
      </c>
      <c r="E1027" s="35" t="str">
        <f ca="1">IF(COUNTA(Metadata!A1021)=1, IF(OR(Metadata!O1021&gt;TODAY(),ISBLANK(Metadata!O1021)),"No, date is missing, in the future, or invalid", "Yes"),"")</f>
        <v/>
      </c>
      <c r="F1027" s="31" t="str">
        <f>IF(COUNTA(Metadata!A1021)=1, IF(OR(NOT(ISBLANK(Metadata!V1021)),NOT(ISBLANK(Metadata!W1021))),"Yes", "No, neither of these fields have values"),"")</f>
        <v/>
      </c>
    </row>
    <row r="1028" spans="1:6">
      <c r="A1028" t="str">
        <f>IF(COUNTA(Metadata!A1022)=1,ROW(Metadata!A1022),"")</f>
        <v/>
      </c>
      <c r="B1028" s="31" t="str">
        <f>IF(COUNTA(Metadata!A1022)=1,IF(COUNTA(Metadata!L1022,Metadata!B1022)=2, IF(Metadata!L1022=Metadata!B1022, "No", "Yes"), "One (or both) of these fields are empty"),"")</f>
        <v/>
      </c>
      <c r="C1028" t="str">
        <f>IF(COUNTA(Metadata!A1022)=1,IF(COUNTA(Metadata!B1022:'Metadata'!U1022)=20, "Yes", "One (or more) of these fields are empty"),"")</f>
        <v/>
      </c>
      <c r="D1028" t="str">
        <f>IF(COUNTA(Metadata!A1022)=1, IF(ISNUMBER(MATCH(LEFT(Metadata!P1022,SEARCH(":",Metadata!P1022)-1),'Library and Platform Vocabulary'!$A$117:$A$413,0)), "Yes", "No"),"")</f>
        <v/>
      </c>
      <c r="E1028" s="35" t="str">
        <f ca="1">IF(COUNTA(Metadata!A1022)=1, IF(OR(Metadata!O1022&gt;TODAY(),ISBLANK(Metadata!O1022)),"No, date is missing, in the future, or invalid", "Yes"),"")</f>
        <v/>
      </c>
      <c r="F1028" s="31" t="str">
        <f>IF(COUNTA(Metadata!A1022)=1, IF(OR(NOT(ISBLANK(Metadata!V1022)),NOT(ISBLANK(Metadata!W1022))),"Yes", "No, neither of these fields have values"),"")</f>
        <v/>
      </c>
    </row>
    <row r="1029" spans="1:6">
      <c r="A1029" t="str">
        <f>IF(COUNTA(Metadata!A1023)=1,ROW(Metadata!A1023),"")</f>
        <v/>
      </c>
      <c r="B1029" s="31" t="str">
        <f>IF(COUNTA(Metadata!A1023)=1,IF(COUNTA(Metadata!L1023,Metadata!B1023)=2, IF(Metadata!L1023=Metadata!B1023, "No", "Yes"), "One (or both) of these fields are empty"),"")</f>
        <v/>
      </c>
      <c r="C1029" t="str">
        <f>IF(COUNTA(Metadata!A1023)=1,IF(COUNTA(Metadata!B1023:'Metadata'!U1023)=20, "Yes", "One (or more) of these fields are empty"),"")</f>
        <v/>
      </c>
      <c r="D1029" t="str">
        <f>IF(COUNTA(Metadata!A1023)=1, IF(ISNUMBER(MATCH(LEFT(Metadata!P1023,SEARCH(":",Metadata!P1023)-1),'Library and Platform Vocabulary'!$A$117:$A$413,0)), "Yes", "No"),"")</f>
        <v/>
      </c>
      <c r="E1029" s="35" t="str">
        <f ca="1">IF(COUNTA(Metadata!A1023)=1, IF(OR(Metadata!O1023&gt;TODAY(),ISBLANK(Metadata!O1023)),"No, date is missing, in the future, or invalid", "Yes"),"")</f>
        <v/>
      </c>
      <c r="F1029" s="31" t="str">
        <f>IF(COUNTA(Metadata!A1023)=1, IF(OR(NOT(ISBLANK(Metadata!V1023)),NOT(ISBLANK(Metadata!W1023))),"Yes", "No, neither of these fields have values"),"")</f>
        <v/>
      </c>
    </row>
    <row r="1030" spans="1:6">
      <c r="A1030" t="str">
        <f>IF(COUNTA(Metadata!A1024)=1,ROW(Metadata!A1024),"")</f>
        <v/>
      </c>
      <c r="B1030" s="31" t="str">
        <f>IF(COUNTA(Metadata!A1024)=1,IF(COUNTA(Metadata!L1024,Metadata!B1024)=2, IF(Metadata!L1024=Metadata!B1024, "No", "Yes"), "One (or both) of these fields are empty"),"")</f>
        <v/>
      </c>
      <c r="C1030" t="str">
        <f>IF(COUNTA(Metadata!A1024)=1,IF(COUNTA(Metadata!B1024:'Metadata'!U1024)=20, "Yes", "One (or more) of these fields are empty"),"")</f>
        <v/>
      </c>
      <c r="D1030" t="str">
        <f>IF(COUNTA(Metadata!A1024)=1, IF(ISNUMBER(MATCH(LEFT(Metadata!P1024,SEARCH(":",Metadata!P1024)-1),'Library and Platform Vocabulary'!$A$117:$A$413,0)), "Yes", "No"),"")</f>
        <v/>
      </c>
      <c r="E1030" s="35" t="str">
        <f ca="1">IF(COUNTA(Metadata!A1024)=1, IF(OR(Metadata!O1024&gt;TODAY(),ISBLANK(Metadata!O1024)),"No, date is missing, in the future, or invalid", "Yes"),"")</f>
        <v/>
      </c>
      <c r="F1030" s="31" t="str">
        <f>IF(COUNTA(Metadata!A1024)=1, IF(OR(NOT(ISBLANK(Metadata!V1024)),NOT(ISBLANK(Metadata!W1024))),"Yes", "No, neither of these fields have values"),"")</f>
        <v/>
      </c>
    </row>
    <row r="1031" spans="1:6">
      <c r="A1031" t="str">
        <f>IF(COUNTA(Metadata!A1025)=1,ROW(Metadata!A1025),"")</f>
        <v/>
      </c>
      <c r="B1031" s="31" t="str">
        <f>IF(COUNTA(Metadata!A1025)=1,IF(COUNTA(Metadata!L1025,Metadata!B1025)=2, IF(Metadata!L1025=Metadata!B1025, "No", "Yes"), "One (or both) of these fields are empty"),"")</f>
        <v/>
      </c>
      <c r="C1031" t="str">
        <f>IF(COUNTA(Metadata!A1025)=1,IF(COUNTA(Metadata!B1025:'Metadata'!U1025)=20, "Yes", "One (or more) of these fields are empty"),"")</f>
        <v/>
      </c>
      <c r="D1031" t="str">
        <f>IF(COUNTA(Metadata!A1025)=1, IF(ISNUMBER(MATCH(LEFT(Metadata!P1025,SEARCH(":",Metadata!P1025)-1),'Library and Platform Vocabulary'!$A$117:$A$413,0)), "Yes", "No"),"")</f>
        <v/>
      </c>
      <c r="E1031" s="35" t="str">
        <f ca="1">IF(COUNTA(Metadata!A1025)=1, IF(OR(Metadata!O1025&gt;TODAY(),ISBLANK(Metadata!O1025)),"No, date is missing, in the future, or invalid", "Yes"),"")</f>
        <v/>
      </c>
      <c r="F1031" s="31" t="str">
        <f>IF(COUNTA(Metadata!A1025)=1, IF(OR(NOT(ISBLANK(Metadata!V1025)),NOT(ISBLANK(Metadata!W1025))),"Yes", "No, neither of these fields have values"),"")</f>
        <v/>
      </c>
    </row>
    <row r="1032" spans="1:6">
      <c r="A1032" t="str">
        <f>IF(COUNTA(Metadata!A1026)=1,ROW(Metadata!A1026),"")</f>
        <v/>
      </c>
      <c r="B1032" s="31" t="str">
        <f>IF(COUNTA(Metadata!A1026)=1,IF(COUNTA(Metadata!L1026,Metadata!B1026)=2, IF(Metadata!L1026=Metadata!B1026, "No", "Yes"), "One (or both) of these fields are empty"),"")</f>
        <v/>
      </c>
      <c r="C1032" t="str">
        <f>IF(COUNTA(Metadata!A1026)=1,IF(COUNTA(Metadata!B1026:'Metadata'!U1026)=20, "Yes", "One (or more) of these fields are empty"),"")</f>
        <v/>
      </c>
      <c r="D1032" t="str">
        <f>IF(COUNTA(Metadata!A1026)=1, IF(ISNUMBER(MATCH(LEFT(Metadata!P1026,SEARCH(":",Metadata!P1026)-1),'Library and Platform Vocabulary'!$A$117:$A$413,0)), "Yes", "No"),"")</f>
        <v/>
      </c>
      <c r="E1032" s="35" t="str">
        <f ca="1">IF(COUNTA(Metadata!A1026)=1, IF(OR(Metadata!O1026&gt;TODAY(),ISBLANK(Metadata!O1026)),"No, date is missing, in the future, or invalid", "Yes"),"")</f>
        <v/>
      </c>
      <c r="F1032" s="31" t="str">
        <f>IF(COUNTA(Metadata!A1026)=1, IF(OR(NOT(ISBLANK(Metadata!V1026)),NOT(ISBLANK(Metadata!W1026))),"Yes", "No, neither of these fields have values"),"")</f>
        <v/>
      </c>
    </row>
    <row r="1033" spans="1:6">
      <c r="A1033" t="str">
        <f>IF(COUNTA(Metadata!A1027)=1,ROW(Metadata!A1027),"")</f>
        <v/>
      </c>
      <c r="B1033" s="31" t="str">
        <f>IF(COUNTA(Metadata!A1027)=1,IF(COUNTA(Metadata!L1027,Metadata!B1027)=2, IF(Metadata!L1027=Metadata!B1027, "No", "Yes"), "One (or both) of these fields are empty"),"")</f>
        <v/>
      </c>
      <c r="C1033" t="str">
        <f>IF(COUNTA(Metadata!A1027)=1,IF(COUNTA(Metadata!B1027:'Metadata'!U1027)=20, "Yes", "One (or more) of these fields are empty"),"")</f>
        <v/>
      </c>
      <c r="D1033" t="str">
        <f>IF(COUNTA(Metadata!A1027)=1, IF(ISNUMBER(MATCH(LEFT(Metadata!P1027,SEARCH(":",Metadata!P1027)-1),'Library and Platform Vocabulary'!$A$117:$A$413,0)), "Yes", "No"),"")</f>
        <v/>
      </c>
      <c r="E1033" s="35" t="str">
        <f ca="1">IF(COUNTA(Metadata!A1027)=1, IF(OR(Metadata!O1027&gt;TODAY(),ISBLANK(Metadata!O1027)),"No, date is missing, in the future, or invalid", "Yes"),"")</f>
        <v/>
      </c>
      <c r="F1033" s="31" t="str">
        <f>IF(COUNTA(Metadata!A1027)=1, IF(OR(NOT(ISBLANK(Metadata!V1027)),NOT(ISBLANK(Metadata!W1027))),"Yes", "No, neither of these fields have values"),"")</f>
        <v/>
      </c>
    </row>
    <row r="1034" spans="1:6">
      <c r="A1034" t="str">
        <f>IF(COUNTA(Metadata!A1028)=1,ROW(Metadata!A1028),"")</f>
        <v/>
      </c>
      <c r="B1034" s="31" t="str">
        <f>IF(COUNTA(Metadata!A1028)=1,IF(COUNTA(Metadata!L1028,Metadata!B1028)=2, IF(Metadata!L1028=Metadata!B1028, "No", "Yes"), "One (or both) of these fields are empty"),"")</f>
        <v/>
      </c>
      <c r="C1034" t="str">
        <f>IF(COUNTA(Metadata!A1028)=1,IF(COUNTA(Metadata!B1028:'Metadata'!U1028)=20, "Yes", "One (or more) of these fields are empty"),"")</f>
        <v/>
      </c>
      <c r="D1034" t="str">
        <f>IF(COUNTA(Metadata!A1028)=1, IF(ISNUMBER(MATCH(LEFT(Metadata!P1028,SEARCH(":",Metadata!P1028)-1),'Library and Platform Vocabulary'!$A$117:$A$413,0)), "Yes", "No"),"")</f>
        <v/>
      </c>
      <c r="E1034" s="35" t="str">
        <f ca="1">IF(COUNTA(Metadata!A1028)=1, IF(OR(Metadata!O1028&gt;TODAY(),ISBLANK(Metadata!O1028)),"No, date is missing, in the future, or invalid", "Yes"),"")</f>
        <v/>
      </c>
      <c r="F1034" s="31" t="str">
        <f>IF(COUNTA(Metadata!A1028)=1, IF(OR(NOT(ISBLANK(Metadata!V1028)),NOT(ISBLANK(Metadata!W1028))),"Yes", "No, neither of these fields have values"),"")</f>
        <v/>
      </c>
    </row>
    <row r="1035" spans="1:6">
      <c r="A1035" t="str">
        <f>IF(COUNTA(Metadata!A1029)=1,ROW(Metadata!A1029),"")</f>
        <v/>
      </c>
      <c r="B1035" s="31" t="str">
        <f>IF(COUNTA(Metadata!A1029)=1,IF(COUNTA(Metadata!L1029,Metadata!B1029)=2, IF(Metadata!L1029=Metadata!B1029, "No", "Yes"), "One (or both) of these fields are empty"),"")</f>
        <v/>
      </c>
      <c r="C1035" t="str">
        <f>IF(COUNTA(Metadata!A1029)=1,IF(COUNTA(Metadata!B1029:'Metadata'!U1029)=20, "Yes", "One (or more) of these fields are empty"),"")</f>
        <v/>
      </c>
      <c r="D1035" t="str">
        <f>IF(COUNTA(Metadata!A1029)=1, IF(ISNUMBER(MATCH(LEFT(Metadata!P1029,SEARCH(":",Metadata!P1029)-1),'Library and Platform Vocabulary'!$A$117:$A$413,0)), "Yes", "No"),"")</f>
        <v/>
      </c>
      <c r="E1035" s="35" t="str">
        <f ca="1">IF(COUNTA(Metadata!A1029)=1, IF(OR(Metadata!O1029&gt;TODAY(),ISBLANK(Metadata!O1029)),"No, date is missing, in the future, or invalid", "Yes"),"")</f>
        <v/>
      </c>
      <c r="F1035" s="31" t="str">
        <f>IF(COUNTA(Metadata!A1029)=1, IF(OR(NOT(ISBLANK(Metadata!V1029)),NOT(ISBLANK(Metadata!W1029))),"Yes", "No, neither of these fields have values"),"")</f>
        <v/>
      </c>
    </row>
    <row r="1036" spans="1:6">
      <c r="A1036" t="str">
        <f>IF(COUNTA(Metadata!A1030)=1,ROW(Metadata!A1030),"")</f>
        <v/>
      </c>
      <c r="B1036" s="31" t="str">
        <f>IF(COUNTA(Metadata!A1030)=1,IF(COUNTA(Metadata!L1030,Metadata!B1030)=2, IF(Metadata!L1030=Metadata!B1030, "No", "Yes"), "One (or both) of these fields are empty"),"")</f>
        <v/>
      </c>
      <c r="C1036" t="str">
        <f>IF(COUNTA(Metadata!A1030)=1,IF(COUNTA(Metadata!B1030:'Metadata'!U1030)=20, "Yes", "One (or more) of these fields are empty"),"")</f>
        <v/>
      </c>
      <c r="D1036" t="str">
        <f>IF(COUNTA(Metadata!A1030)=1, IF(ISNUMBER(MATCH(LEFT(Metadata!P1030,SEARCH(":",Metadata!P1030)-1),'Library and Platform Vocabulary'!$A$117:$A$413,0)), "Yes", "No"),"")</f>
        <v/>
      </c>
      <c r="E1036" s="35" t="str">
        <f ca="1">IF(COUNTA(Metadata!A1030)=1, IF(OR(Metadata!O1030&gt;TODAY(),ISBLANK(Metadata!O1030)),"No, date is missing, in the future, or invalid", "Yes"),"")</f>
        <v/>
      </c>
      <c r="F1036" s="31" t="str">
        <f>IF(COUNTA(Metadata!A1030)=1, IF(OR(NOT(ISBLANK(Metadata!V1030)),NOT(ISBLANK(Metadata!W1030))),"Yes", "No, neither of these fields have values"),"")</f>
        <v/>
      </c>
    </row>
    <row r="1037" spans="1:6">
      <c r="A1037" t="str">
        <f>IF(COUNTA(Metadata!A1031)=1,ROW(Metadata!A1031),"")</f>
        <v/>
      </c>
      <c r="B1037" s="31" t="str">
        <f>IF(COUNTA(Metadata!A1031)=1,IF(COUNTA(Metadata!L1031,Metadata!B1031)=2, IF(Metadata!L1031=Metadata!B1031, "No", "Yes"), "One (or both) of these fields are empty"),"")</f>
        <v/>
      </c>
      <c r="C1037" t="str">
        <f>IF(COUNTA(Metadata!A1031)=1,IF(COUNTA(Metadata!B1031:'Metadata'!U1031)=20, "Yes", "One (or more) of these fields are empty"),"")</f>
        <v/>
      </c>
      <c r="D1037" t="str">
        <f>IF(COUNTA(Metadata!A1031)=1, IF(ISNUMBER(MATCH(LEFT(Metadata!P1031,SEARCH(":",Metadata!P1031)-1),'Library and Platform Vocabulary'!$A$117:$A$413,0)), "Yes", "No"),"")</f>
        <v/>
      </c>
      <c r="E1037" s="35" t="str">
        <f ca="1">IF(COUNTA(Metadata!A1031)=1, IF(OR(Metadata!O1031&gt;TODAY(),ISBLANK(Metadata!O1031)),"No, date is missing, in the future, or invalid", "Yes"),"")</f>
        <v/>
      </c>
      <c r="F1037" s="31" t="str">
        <f>IF(COUNTA(Metadata!A1031)=1, IF(OR(NOT(ISBLANK(Metadata!V1031)),NOT(ISBLANK(Metadata!W1031))),"Yes", "No, neither of these fields have values"),"")</f>
        <v/>
      </c>
    </row>
    <row r="1038" spans="1:6">
      <c r="A1038" t="str">
        <f>IF(COUNTA(Metadata!A1032)=1,ROW(Metadata!A1032),"")</f>
        <v/>
      </c>
      <c r="B1038" s="31" t="str">
        <f>IF(COUNTA(Metadata!A1032)=1,IF(COUNTA(Metadata!L1032,Metadata!B1032)=2, IF(Metadata!L1032=Metadata!B1032, "No", "Yes"), "One (or both) of these fields are empty"),"")</f>
        <v/>
      </c>
      <c r="C1038" t="str">
        <f>IF(COUNTA(Metadata!A1032)=1,IF(COUNTA(Metadata!B1032:'Metadata'!U1032)=20, "Yes", "One (or more) of these fields are empty"),"")</f>
        <v/>
      </c>
      <c r="D1038" t="str">
        <f>IF(COUNTA(Metadata!A1032)=1, IF(ISNUMBER(MATCH(LEFT(Metadata!P1032,SEARCH(":",Metadata!P1032)-1),'Library and Platform Vocabulary'!$A$117:$A$413,0)), "Yes", "No"),"")</f>
        <v/>
      </c>
      <c r="E1038" s="35" t="str">
        <f ca="1">IF(COUNTA(Metadata!A1032)=1, IF(OR(Metadata!O1032&gt;TODAY(),ISBLANK(Metadata!O1032)),"No, date is missing, in the future, or invalid", "Yes"),"")</f>
        <v/>
      </c>
      <c r="F1038" s="31" t="str">
        <f>IF(COUNTA(Metadata!A1032)=1, IF(OR(NOT(ISBLANK(Metadata!V1032)),NOT(ISBLANK(Metadata!W1032))),"Yes", "No, neither of these fields have values"),"")</f>
        <v/>
      </c>
    </row>
    <row r="1039" spans="1:6">
      <c r="A1039" t="str">
        <f>IF(COUNTA(Metadata!A1033)=1,ROW(Metadata!A1033),"")</f>
        <v/>
      </c>
      <c r="B1039" s="31" t="str">
        <f>IF(COUNTA(Metadata!A1033)=1,IF(COUNTA(Metadata!L1033,Metadata!B1033)=2, IF(Metadata!L1033=Metadata!B1033, "No", "Yes"), "One (or both) of these fields are empty"),"")</f>
        <v/>
      </c>
      <c r="C1039" t="str">
        <f>IF(COUNTA(Metadata!A1033)=1,IF(COUNTA(Metadata!B1033:'Metadata'!U1033)=20, "Yes", "One (or more) of these fields are empty"),"")</f>
        <v/>
      </c>
      <c r="D1039" t="str">
        <f>IF(COUNTA(Metadata!A1033)=1, IF(ISNUMBER(MATCH(LEFT(Metadata!P1033,SEARCH(":",Metadata!P1033)-1),'Library and Platform Vocabulary'!$A$117:$A$413,0)), "Yes", "No"),"")</f>
        <v/>
      </c>
      <c r="E1039" s="35" t="str">
        <f ca="1">IF(COUNTA(Metadata!A1033)=1, IF(OR(Metadata!O1033&gt;TODAY(),ISBLANK(Metadata!O1033)),"No, date is missing, in the future, or invalid", "Yes"),"")</f>
        <v/>
      </c>
      <c r="F1039" s="31" t="str">
        <f>IF(COUNTA(Metadata!A1033)=1, IF(OR(NOT(ISBLANK(Metadata!V1033)),NOT(ISBLANK(Metadata!W1033))),"Yes", "No, neither of these fields have values"),"")</f>
        <v/>
      </c>
    </row>
    <row r="1040" spans="1:6">
      <c r="A1040" t="str">
        <f>IF(COUNTA(Metadata!A1034)=1,ROW(Metadata!A1034),"")</f>
        <v/>
      </c>
      <c r="B1040" s="31" t="str">
        <f>IF(COUNTA(Metadata!A1034)=1,IF(COUNTA(Metadata!L1034,Metadata!B1034)=2, IF(Metadata!L1034=Metadata!B1034, "No", "Yes"), "One (or both) of these fields are empty"),"")</f>
        <v/>
      </c>
      <c r="C1040" t="str">
        <f>IF(COUNTA(Metadata!A1034)=1,IF(COUNTA(Metadata!B1034:'Metadata'!U1034)=20, "Yes", "One (or more) of these fields are empty"),"")</f>
        <v/>
      </c>
      <c r="D1040" t="str">
        <f>IF(COUNTA(Metadata!A1034)=1, IF(ISNUMBER(MATCH(LEFT(Metadata!P1034,SEARCH(":",Metadata!P1034)-1),'Library and Platform Vocabulary'!$A$117:$A$413,0)), "Yes", "No"),"")</f>
        <v/>
      </c>
      <c r="E1040" s="35" t="str">
        <f ca="1">IF(COUNTA(Metadata!A1034)=1, IF(OR(Metadata!O1034&gt;TODAY(),ISBLANK(Metadata!O1034)),"No, date is missing, in the future, or invalid", "Yes"),"")</f>
        <v/>
      </c>
      <c r="F1040" s="31" t="str">
        <f>IF(COUNTA(Metadata!A1034)=1, IF(OR(NOT(ISBLANK(Metadata!V1034)),NOT(ISBLANK(Metadata!W1034))),"Yes", "No, neither of these fields have values"),"")</f>
        <v/>
      </c>
    </row>
    <row r="1041" spans="1:6">
      <c r="A1041" t="str">
        <f>IF(COUNTA(Metadata!A1035)=1,ROW(Metadata!A1035),"")</f>
        <v/>
      </c>
      <c r="B1041" s="31" t="str">
        <f>IF(COUNTA(Metadata!A1035)=1,IF(COUNTA(Metadata!L1035,Metadata!B1035)=2, IF(Metadata!L1035=Metadata!B1035, "No", "Yes"), "One (or both) of these fields are empty"),"")</f>
        <v/>
      </c>
      <c r="C1041" t="str">
        <f>IF(COUNTA(Metadata!A1035)=1,IF(COUNTA(Metadata!B1035:'Metadata'!U1035)=20, "Yes", "One (or more) of these fields are empty"),"")</f>
        <v/>
      </c>
      <c r="D1041" t="str">
        <f>IF(COUNTA(Metadata!A1035)=1, IF(ISNUMBER(MATCH(LEFT(Metadata!P1035,SEARCH(":",Metadata!P1035)-1),'Library and Platform Vocabulary'!$A$117:$A$413,0)), "Yes", "No"),"")</f>
        <v/>
      </c>
      <c r="E1041" s="35" t="str">
        <f ca="1">IF(COUNTA(Metadata!A1035)=1, IF(OR(Metadata!O1035&gt;TODAY(),ISBLANK(Metadata!O1035)),"No, date is missing, in the future, or invalid", "Yes"),"")</f>
        <v/>
      </c>
      <c r="F1041" s="31" t="str">
        <f>IF(COUNTA(Metadata!A1035)=1, IF(OR(NOT(ISBLANK(Metadata!V1035)),NOT(ISBLANK(Metadata!W1035))),"Yes", "No, neither of these fields have values"),"")</f>
        <v/>
      </c>
    </row>
    <row r="1042" spans="1:6">
      <c r="A1042" t="str">
        <f>IF(COUNTA(Metadata!A1036)=1,ROW(Metadata!A1036),"")</f>
        <v/>
      </c>
      <c r="B1042" s="31" t="str">
        <f>IF(COUNTA(Metadata!A1036)=1,IF(COUNTA(Metadata!L1036,Metadata!B1036)=2, IF(Metadata!L1036=Metadata!B1036, "No", "Yes"), "One (or both) of these fields are empty"),"")</f>
        <v/>
      </c>
      <c r="C1042" t="str">
        <f>IF(COUNTA(Metadata!A1036)=1,IF(COUNTA(Metadata!B1036:'Metadata'!U1036)=20, "Yes", "One (or more) of these fields are empty"),"")</f>
        <v/>
      </c>
      <c r="D1042" t="str">
        <f>IF(COUNTA(Metadata!A1036)=1, IF(ISNUMBER(MATCH(LEFT(Metadata!P1036,SEARCH(":",Metadata!P1036)-1),'Library and Platform Vocabulary'!$A$117:$A$413,0)), "Yes", "No"),"")</f>
        <v/>
      </c>
      <c r="E1042" s="35" t="str">
        <f ca="1">IF(COUNTA(Metadata!A1036)=1, IF(OR(Metadata!O1036&gt;TODAY(),ISBLANK(Metadata!O1036)),"No, date is missing, in the future, or invalid", "Yes"),"")</f>
        <v/>
      </c>
      <c r="F1042" s="31" t="str">
        <f>IF(COUNTA(Metadata!A1036)=1, IF(OR(NOT(ISBLANK(Metadata!V1036)),NOT(ISBLANK(Metadata!W1036))),"Yes", "No, neither of these fields have values"),"")</f>
        <v/>
      </c>
    </row>
    <row r="1043" spans="1:6">
      <c r="A1043" t="str">
        <f>IF(COUNTA(Metadata!A1037)=1,ROW(Metadata!A1037),"")</f>
        <v/>
      </c>
      <c r="B1043" s="31" t="str">
        <f>IF(COUNTA(Metadata!A1037)=1,IF(COUNTA(Metadata!L1037,Metadata!B1037)=2, IF(Metadata!L1037=Metadata!B1037, "No", "Yes"), "One (or both) of these fields are empty"),"")</f>
        <v/>
      </c>
      <c r="C1043" t="str">
        <f>IF(COUNTA(Metadata!A1037)=1,IF(COUNTA(Metadata!B1037:'Metadata'!U1037)=20, "Yes", "One (or more) of these fields are empty"),"")</f>
        <v/>
      </c>
      <c r="D1043" t="str">
        <f>IF(COUNTA(Metadata!A1037)=1, IF(ISNUMBER(MATCH(LEFT(Metadata!P1037,SEARCH(":",Metadata!P1037)-1),'Library and Platform Vocabulary'!$A$117:$A$413,0)), "Yes", "No"),"")</f>
        <v/>
      </c>
      <c r="E1043" s="35" t="str">
        <f ca="1">IF(COUNTA(Metadata!A1037)=1, IF(OR(Metadata!O1037&gt;TODAY(),ISBLANK(Metadata!O1037)),"No, date is missing, in the future, or invalid", "Yes"),"")</f>
        <v/>
      </c>
      <c r="F1043" s="31" t="str">
        <f>IF(COUNTA(Metadata!A1037)=1, IF(OR(NOT(ISBLANK(Metadata!V1037)),NOT(ISBLANK(Metadata!W1037))),"Yes", "No, neither of these fields have values"),"")</f>
        <v/>
      </c>
    </row>
    <row r="1044" spans="1:6">
      <c r="A1044" t="str">
        <f>IF(COUNTA(Metadata!A1038)=1,ROW(Metadata!A1038),"")</f>
        <v/>
      </c>
      <c r="B1044" s="31" t="str">
        <f>IF(COUNTA(Metadata!A1038)=1,IF(COUNTA(Metadata!L1038,Metadata!B1038)=2, IF(Metadata!L1038=Metadata!B1038, "No", "Yes"), "One (or both) of these fields are empty"),"")</f>
        <v/>
      </c>
      <c r="C1044" t="str">
        <f>IF(COUNTA(Metadata!A1038)=1,IF(COUNTA(Metadata!B1038:'Metadata'!U1038)=20, "Yes", "One (or more) of these fields are empty"),"")</f>
        <v/>
      </c>
      <c r="D1044" t="str">
        <f>IF(COUNTA(Metadata!A1038)=1, IF(ISNUMBER(MATCH(LEFT(Metadata!P1038,SEARCH(":",Metadata!P1038)-1),'Library and Platform Vocabulary'!$A$117:$A$413,0)), "Yes", "No"),"")</f>
        <v/>
      </c>
      <c r="E1044" s="35" t="str">
        <f ca="1">IF(COUNTA(Metadata!A1038)=1, IF(OR(Metadata!O1038&gt;TODAY(),ISBLANK(Metadata!O1038)),"No, date is missing, in the future, or invalid", "Yes"),"")</f>
        <v/>
      </c>
      <c r="F1044" s="31" t="str">
        <f>IF(COUNTA(Metadata!A1038)=1, IF(OR(NOT(ISBLANK(Metadata!V1038)),NOT(ISBLANK(Metadata!W1038))),"Yes", "No, neither of these fields have values"),"")</f>
        <v/>
      </c>
    </row>
    <row r="1045" spans="1:6">
      <c r="A1045" t="str">
        <f>IF(COUNTA(Metadata!A1039)=1,ROW(Metadata!A1039),"")</f>
        <v/>
      </c>
      <c r="B1045" s="31" t="str">
        <f>IF(COUNTA(Metadata!A1039)=1,IF(COUNTA(Metadata!L1039,Metadata!B1039)=2, IF(Metadata!L1039=Metadata!B1039, "No", "Yes"), "One (or both) of these fields are empty"),"")</f>
        <v/>
      </c>
      <c r="C1045" t="str">
        <f>IF(COUNTA(Metadata!A1039)=1,IF(COUNTA(Metadata!B1039:'Metadata'!U1039)=20, "Yes", "One (or more) of these fields are empty"),"")</f>
        <v/>
      </c>
      <c r="D1045" t="str">
        <f>IF(COUNTA(Metadata!A1039)=1, IF(ISNUMBER(MATCH(LEFT(Metadata!P1039,SEARCH(":",Metadata!P1039)-1),'Library and Platform Vocabulary'!$A$117:$A$413,0)), "Yes", "No"),"")</f>
        <v/>
      </c>
      <c r="E1045" s="35" t="str">
        <f ca="1">IF(COUNTA(Metadata!A1039)=1, IF(OR(Metadata!O1039&gt;TODAY(),ISBLANK(Metadata!O1039)),"No, date is missing, in the future, or invalid", "Yes"),"")</f>
        <v/>
      </c>
      <c r="F1045" s="31" t="str">
        <f>IF(COUNTA(Metadata!A1039)=1, IF(OR(NOT(ISBLANK(Metadata!V1039)),NOT(ISBLANK(Metadata!W1039))),"Yes", "No, neither of these fields have values"),"")</f>
        <v/>
      </c>
    </row>
    <row r="1046" spans="1:6">
      <c r="A1046" t="str">
        <f>IF(COUNTA(Metadata!A1040)=1,ROW(Metadata!A1040),"")</f>
        <v/>
      </c>
      <c r="B1046" s="31" t="str">
        <f>IF(COUNTA(Metadata!A1040)=1,IF(COUNTA(Metadata!L1040,Metadata!B1040)=2, IF(Metadata!L1040=Metadata!B1040, "No", "Yes"), "One (or both) of these fields are empty"),"")</f>
        <v/>
      </c>
      <c r="C1046" t="str">
        <f>IF(COUNTA(Metadata!A1040)=1,IF(COUNTA(Metadata!B1040:'Metadata'!U1040)=20, "Yes", "One (or more) of these fields are empty"),"")</f>
        <v/>
      </c>
      <c r="D1046" t="str">
        <f>IF(COUNTA(Metadata!A1040)=1, IF(ISNUMBER(MATCH(LEFT(Metadata!P1040,SEARCH(":",Metadata!P1040)-1),'Library and Platform Vocabulary'!$A$117:$A$413,0)), "Yes", "No"),"")</f>
        <v/>
      </c>
      <c r="E1046" s="35" t="str">
        <f ca="1">IF(COUNTA(Metadata!A1040)=1, IF(OR(Metadata!O1040&gt;TODAY(),ISBLANK(Metadata!O1040)),"No, date is missing, in the future, or invalid", "Yes"),"")</f>
        <v/>
      </c>
      <c r="F1046" s="31" t="str">
        <f>IF(COUNTA(Metadata!A1040)=1, IF(OR(NOT(ISBLANK(Metadata!V1040)),NOT(ISBLANK(Metadata!W1040))),"Yes", "No, neither of these fields have values"),"")</f>
        <v/>
      </c>
    </row>
    <row r="1047" spans="1:6">
      <c r="A1047" t="str">
        <f>IF(COUNTA(Metadata!A1041)=1,ROW(Metadata!A1041),"")</f>
        <v/>
      </c>
      <c r="B1047" s="31" t="str">
        <f>IF(COUNTA(Metadata!A1041)=1,IF(COUNTA(Metadata!L1041,Metadata!B1041)=2, IF(Metadata!L1041=Metadata!B1041, "No", "Yes"), "One (or both) of these fields are empty"),"")</f>
        <v/>
      </c>
      <c r="C1047" t="str">
        <f>IF(COUNTA(Metadata!A1041)=1,IF(COUNTA(Metadata!B1041:'Metadata'!U1041)=20, "Yes", "One (or more) of these fields are empty"),"")</f>
        <v/>
      </c>
      <c r="D1047" t="str">
        <f>IF(COUNTA(Metadata!A1041)=1, IF(ISNUMBER(MATCH(LEFT(Metadata!P1041,SEARCH(":",Metadata!P1041)-1),'Library and Platform Vocabulary'!$A$117:$A$413,0)), "Yes", "No"),"")</f>
        <v/>
      </c>
      <c r="E1047" s="35" t="str">
        <f ca="1">IF(COUNTA(Metadata!A1041)=1, IF(OR(Metadata!O1041&gt;TODAY(),ISBLANK(Metadata!O1041)),"No, date is missing, in the future, or invalid", "Yes"),"")</f>
        <v/>
      </c>
      <c r="F1047" s="31" t="str">
        <f>IF(COUNTA(Metadata!A1041)=1, IF(OR(NOT(ISBLANK(Metadata!V1041)),NOT(ISBLANK(Metadata!W1041))),"Yes", "No, neither of these fields have values"),"")</f>
        <v/>
      </c>
    </row>
    <row r="1048" spans="1:6">
      <c r="A1048" t="str">
        <f>IF(COUNTA(Metadata!A1042)=1,ROW(Metadata!A1042),"")</f>
        <v/>
      </c>
      <c r="B1048" s="31" t="str">
        <f>IF(COUNTA(Metadata!A1042)=1,IF(COUNTA(Metadata!L1042,Metadata!B1042)=2, IF(Metadata!L1042=Metadata!B1042, "No", "Yes"), "One (or both) of these fields are empty"),"")</f>
        <v/>
      </c>
      <c r="C1048" t="str">
        <f>IF(COUNTA(Metadata!A1042)=1,IF(COUNTA(Metadata!B1042:'Metadata'!U1042)=20, "Yes", "One (or more) of these fields are empty"),"")</f>
        <v/>
      </c>
      <c r="D1048" t="str">
        <f>IF(COUNTA(Metadata!A1042)=1, IF(ISNUMBER(MATCH(LEFT(Metadata!P1042,SEARCH(":",Metadata!P1042)-1),'Library and Platform Vocabulary'!$A$117:$A$413,0)), "Yes", "No"),"")</f>
        <v/>
      </c>
      <c r="E1048" s="35" t="str">
        <f ca="1">IF(COUNTA(Metadata!A1042)=1, IF(OR(Metadata!O1042&gt;TODAY(),ISBLANK(Metadata!O1042)),"No, date is missing, in the future, or invalid", "Yes"),"")</f>
        <v/>
      </c>
      <c r="F1048" s="31" t="str">
        <f>IF(COUNTA(Metadata!A1042)=1, IF(OR(NOT(ISBLANK(Metadata!V1042)),NOT(ISBLANK(Metadata!W1042))),"Yes", "No, neither of these fields have values"),"")</f>
        <v/>
      </c>
    </row>
    <row r="1049" spans="1:6">
      <c r="A1049" t="str">
        <f>IF(COUNTA(Metadata!A1043)=1,ROW(Metadata!A1043),"")</f>
        <v/>
      </c>
      <c r="B1049" s="31" t="str">
        <f>IF(COUNTA(Metadata!A1043)=1,IF(COUNTA(Metadata!L1043,Metadata!B1043)=2, IF(Metadata!L1043=Metadata!B1043, "No", "Yes"), "One (or both) of these fields are empty"),"")</f>
        <v/>
      </c>
      <c r="C1049" t="str">
        <f>IF(COUNTA(Metadata!A1043)=1,IF(COUNTA(Metadata!B1043:'Metadata'!U1043)=20, "Yes", "One (or more) of these fields are empty"),"")</f>
        <v/>
      </c>
      <c r="D1049" t="str">
        <f>IF(COUNTA(Metadata!A1043)=1, IF(ISNUMBER(MATCH(LEFT(Metadata!P1043,SEARCH(":",Metadata!P1043)-1),'Library and Platform Vocabulary'!$A$117:$A$413,0)), "Yes", "No"),"")</f>
        <v/>
      </c>
      <c r="E1049" s="35" t="str">
        <f ca="1">IF(COUNTA(Metadata!A1043)=1, IF(OR(Metadata!O1043&gt;TODAY(),ISBLANK(Metadata!O1043)),"No, date is missing, in the future, or invalid", "Yes"),"")</f>
        <v/>
      </c>
      <c r="F1049" s="31" t="str">
        <f>IF(COUNTA(Metadata!A1043)=1, IF(OR(NOT(ISBLANK(Metadata!V1043)),NOT(ISBLANK(Metadata!W1043))),"Yes", "No, neither of these fields have values"),"")</f>
        <v/>
      </c>
    </row>
    <row r="1050" spans="1:6">
      <c r="A1050" t="str">
        <f>IF(COUNTA(Metadata!A1044)=1,ROW(Metadata!A1044),"")</f>
        <v/>
      </c>
      <c r="B1050" s="31" t="str">
        <f>IF(COUNTA(Metadata!A1044)=1,IF(COUNTA(Metadata!L1044,Metadata!B1044)=2, IF(Metadata!L1044=Metadata!B1044, "No", "Yes"), "One (or both) of these fields are empty"),"")</f>
        <v/>
      </c>
      <c r="C1050" t="str">
        <f>IF(COUNTA(Metadata!A1044)=1,IF(COUNTA(Metadata!B1044:'Metadata'!U1044)=20, "Yes", "One (or more) of these fields are empty"),"")</f>
        <v/>
      </c>
      <c r="D1050" t="str">
        <f>IF(COUNTA(Metadata!A1044)=1, IF(ISNUMBER(MATCH(LEFT(Metadata!P1044,SEARCH(":",Metadata!P1044)-1),'Library and Platform Vocabulary'!$A$117:$A$413,0)), "Yes", "No"),"")</f>
        <v/>
      </c>
      <c r="E1050" s="35" t="str">
        <f ca="1">IF(COUNTA(Metadata!A1044)=1, IF(OR(Metadata!O1044&gt;TODAY(),ISBLANK(Metadata!O1044)),"No, date is missing, in the future, or invalid", "Yes"),"")</f>
        <v/>
      </c>
      <c r="F1050" s="31" t="str">
        <f>IF(COUNTA(Metadata!A1044)=1, IF(OR(NOT(ISBLANK(Metadata!V1044)),NOT(ISBLANK(Metadata!W1044))),"Yes", "No, neither of these fields have values"),"")</f>
        <v/>
      </c>
    </row>
    <row r="1051" spans="1:6">
      <c r="A1051" t="str">
        <f>IF(COUNTA(Metadata!A1045)=1,ROW(Metadata!A1045),"")</f>
        <v/>
      </c>
      <c r="B1051" s="31" t="str">
        <f>IF(COUNTA(Metadata!A1045)=1,IF(COUNTA(Metadata!L1045,Metadata!B1045)=2, IF(Metadata!L1045=Metadata!B1045, "No", "Yes"), "One (or both) of these fields are empty"),"")</f>
        <v/>
      </c>
      <c r="C1051" t="str">
        <f>IF(COUNTA(Metadata!A1045)=1,IF(COUNTA(Metadata!B1045:'Metadata'!U1045)=20, "Yes", "One (or more) of these fields are empty"),"")</f>
        <v/>
      </c>
      <c r="D1051" t="str">
        <f>IF(COUNTA(Metadata!A1045)=1, IF(ISNUMBER(MATCH(LEFT(Metadata!P1045,SEARCH(":",Metadata!P1045)-1),'Library and Platform Vocabulary'!$A$117:$A$413,0)), "Yes", "No"),"")</f>
        <v/>
      </c>
      <c r="E1051" s="35" t="str">
        <f ca="1">IF(COUNTA(Metadata!A1045)=1, IF(OR(Metadata!O1045&gt;TODAY(),ISBLANK(Metadata!O1045)),"No, date is missing, in the future, or invalid", "Yes"),"")</f>
        <v/>
      </c>
      <c r="F1051" s="31" t="str">
        <f>IF(COUNTA(Metadata!A1045)=1, IF(OR(NOT(ISBLANK(Metadata!V1045)),NOT(ISBLANK(Metadata!W1045))),"Yes", "No, neither of these fields have values"),"")</f>
        <v/>
      </c>
    </row>
    <row r="1052" spans="1:6">
      <c r="A1052" t="str">
        <f>IF(COUNTA(Metadata!A1046)=1,ROW(Metadata!A1046),"")</f>
        <v/>
      </c>
      <c r="B1052" s="31" t="str">
        <f>IF(COUNTA(Metadata!A1046)=1,IF(COUNTA(Metadata!L1046,Metadata!B1046)=2, IF(Metadata!L1046=Metadata!B1046, "No", "Yes"), "One (or both) of these fields are empty"),"")</f>
        <v/>
      </c>
      <c r="C1052" t="str">
        <f>IF(COUNTA(Metadata!A1046)=1,IF(COUNTA(Metadata!B1046:'Metadata'!U1046)=20, "Yes", "One (or more) of these fields are empty"),"")</f>
        <v/>
      </c>
      <c r="D1052" t="str">
        <f>IF(COUNTA(Metadata!A1046)=1, IF(ISNUMBER(MATCH(LEFT(Metadata!P1046,SEARCH(":",Metadata!P1046)-1),'Library and Platform Vocabulary'!$A$117:$A$413,0)), "Yes", "No"),"")</f>
        <v/>
      </c>
      <c r="E1052" s="35" t="str">
        <f ca="1">IF(COUNTA(Metadata!A1046)=1, IF(OR(Metadata!O1046&gt;TODAY(),ISBLANK(Metadata!O1046)),"No, date is missing, in the future, or invalid", "Yes"),"")</f>
        <v/>
      </c>
      <c r="F1052" s="31" t="str">
        <f>IF(COUNTA(Metadata!A1046)=1, IF(OR(NOT(ISBLANK(Metadata!V1046)),NOT(ISBLANK(Metadata!W1046))),"Yes", "No, neither of these fields have values"),"")</f>
        <v/>
      </c>
    </row>
    <row r="1053" spans="1:6">
      <c r="A1053" t="str">
        <f>IF(COUNTA(Metadata!A1047)=1,ROW(Metadata!A1047),"")</f>
        <v/>
      </c>
      <c r="B1053" s="31" t="str">
        <f>IF(COUNTA(Metadata!A1047)=1,IF(COUNTA(Metadata!L1047,Metadata!B1047)=2, IF(Metadata!L1047=Metadata!B1047, "No", "Yes"), "One (or both) of these fields are empty"),"")</f>
        <v/>
      </c>
      <c r="C1053" t="str">
        <f>IF(COUNTA(Metadata!A1047)=1,IF(COUNTA(Metadata!B1047:'Metadata'!U1047)=20, "Yes", "One (or more) of these fields are empty"),"")</f>
        <v/>
      </c>
      <c r="D1053" t="str">
        <f>IF(COUNTA(Metadata!A1047)=1, IF(ISNUMBER(MATCH(LEFT(Metadata!P1047,SEARCH(":",Metadata!P1047)-1),'Library and Platform Vocabulary'!$A$117:$A$413,0)), "Yes", "No"),"")</f>
        <v/>
      </c>
      <c r="E1053" s="35" t="str">
        <f ca="1">IF(COUNTA(Metadata!A1047)=1, IF(OR(Metadata!O1047&gt;TODAY(),ISBLANK(Metadata!O1047)),"No, date is missing, in the future, or invalid", "Yes"),"")</f>
        <v/>
      </c>
      <c r="F1053" s="31" t="str">
        <f>IF(COUNTA(Metadata!A1047)=1, IF(OR(NOT(ISBLANK(Metadata!V1047)),NOT(ISBLANK(Metadata!W1047))),"Yes", "No, neither of these fields have values"),"")</f>
        <v/>
      </c>
    </row>
    <row r="1054" spans="1:6">
      <c r="A1054" t="str">
        <f>IF(COUNTA(Metadata!A1048)=1,ROW(Metadata!A1048),"")</f>
        <v/>
      </c>
      <c r="B1054" s="31" t="str">
        <f>IF(COUNTA(Metadata!A1048)=1,IF(COUNTA(Metadata!L1048,Metadata!B1048)=2, IF(Metadata!L1048=Metadata!B1048, "No", "Yes"), "One (or both) of these fields are empty"),"")</f>
        <v/>
      </c>
      <c r="C1054" t="str">
        <f>IF(COUNTA(Metadata!A1048)=1,IF(COUNTA(Metadata!B1048:'Metadata'!U1048)=20, "Yes", "One (or more) of these fields are empty"),"")</f>
        <v/>
      </c>
      <c r="D1054" t="str">
        <f>IF(COUNTA(Metadata!A1048)=1, IF(ISNUMBER(MATCH(LEFT(Metadata!P1048,SEARCH(":",Metadata!P1048)-1),'Library and Platform Vocabulary'!$A$117:$A$413,0)), "Yes", "No"),"")</f>
        <v/>
      </c>
      <c r="E1054" s="35" t="str">
        <f ca="1">IF(COUNTA(Metadata!A1048)=1, IF(OR(Metadata!O1048&gt;TODAY(),ISBLANK(Metadata!O1048)),"No, date is missing, in the future, or invalid", "Yes"),"")</f>
        <v/>
      </c>
      <c r="F1054" s="31" t="str">
        <f>IF(COUNTA(Metadata!A1048)=1, IF(OR(NOT(ISBLANK(Metadata!V1048)),NOT(ISBLANK(Metadata!W1048))),"Yes", "No, neither of these fields have values"),"")</f>
        <v/>
      </c>
    </row>
    <row r="1055" spans="1:6">
      <c r="A1055" t="str">
        <f>IF(COUNTA(Metadata!A1049)=1,ROW(Metadata!A1049),"")</f>
        <v/>
      </c>
      <c r="B1055" s="31" t="str">
        <f>IF(COUNTA(Metadata!A1049)=1,IF(COUNTA(Metadata!L1049,Metadata!B1049)=2, IF(Metadata!L1049=Metadata!B1049, "No", "Yes"), "One (or both) of these fields are empty"),"")</f>
        <v/>
      </c>
      <c r="C1055" t="str">
        <f>IF(COUNTA(Metadata!A1049)=1,IF(COUNTA(Metadata!B1049:'Metadata'!U1049)=20, "Yes", "One (or more) of these fields are empty"),"")</f>
        <v/>
      </c>
      <c r="D1055" t="str">
        <f>IF(COUNTA(Metadata!A1049)=1, IF(ISNUMBER(MATCH(LEFT(Metadata!P1049,SEARCH(":",Metadata!P1049)-1),'Library and Platform Vocabulary'!$A$117:$A$413,0)), "Yes", "No"),"")</f>
        <v/>
      </c>
      <c r="E1055" s="35" t="str">
        <f ca="1">IF(COUNTA(Metadata!A1049)=1, IF(OR(Metadata!O1049&gt;TODAY(),ISBLANK(Metadata!O1049)),"No, date is missing, in the future, or invalid", "Yes"),"")</f>
        <v/>
      </c>
      <c r="F1055" s="31" t="str">
        <f>IF(COUNTA(Metadata!A1049)=1, IF(OR(NOT(ISBLANK(Metadata!V1049)),NOT(ISBLANK(Metadata!W1049))),"Yes", "No, neither of these fields have values"),"")</f>
        <v/>
      </c>
    </row>
    <row r="1056" spans="1:6">
      <c r="A1056" t="str">
        <f>IF(COUNTA(Metadata!A1050)=1,ROW(Metadata!A1050),"")</f>
        <v/>
      </c>
      <c r="B1056" s="31" t="str">
        <f>IF(COUNTA(Metadata!A1050)=1,IF(COUNTA(Metadata!L1050,Metadata!B1050)=2, IF(Metadata!L1050=Metadata!B1050, "No", "Yes"), "One (or both) of these fields are empty"),"")</f>
        <v/>
      </c>
      <c r="C1056" t="str">
        <f>IF(COUNTA(Metadata!A1050)=1,IF(COUNTA(Metadata!B1050:'Metadata'!U1050)=20, "Yes", "One (or more) of these fields are empty"),"")</f>
        <v/>
      </c>
      <c r="D1056" t="str">
        <f>IF(COUNTA(Metadata!A1050)=1, IF(ISNUMBER(MATCH(LEFT(Metadata!P1050,SEARCH(":",Metadata!P1050)-1),'Library and Platform Vocabulary'!$A$117:$A$413,0)), "Yes", "No"),"")</f>
        <v/>
      </c>
      <c r="E1056" s="35" t="str">
        <f ca="1">IF(COUNTA(Metadata!A1050)=1, IF(OR(Metadata!O1050&gt;TODAY(),ISBLANK(Metadata!O1050)),"No, date is missing, in the future, or invalid", "Yes"),"")</f>
        <v/>
      </c>
      <c r="F1056" s="31" t="str">
        <f>IF(COUNTA(Metadata!A1050)=1, IF(OR(NOT(ISBLANK(Metadata!V1050)),NOT(ISBLANK(Metadata!W1050))),"Yes", "No, neither of these fields have values"),"")</f>
        <v/>
      </c>
    </row>
    <row r="1057" spans="1:6">
      <c r="A1057" t="str">
        <f>IF(COUNTA(Metadata!A1051)=1,ROW(Metadata!A1051),"")</f>
        <v/>
      </c>
      <c r="B1057" s="31" t="str">
        <f>IF(COUNTA(Metadata!A1051)=1,IF(COUNTA(Metadata!L1051,Metadata!B1051)=2, IF(Metadata!L1051=Metadata!B1051, "No", "Yes"), "One (or both) of these fields are empty"),"")</f>
        <v/>
      </c>
      <c r="C1057" t="str">
        <f>IF(COUNTA(Metadata!A1051)=1,IF(COUNTA(Metadata!B1051:'Metadata'!U1051)=20, "Yes", "One (or more) of these fields are empty"),"")</f>
        <v/>
      </c>
      <c r="D1057" t="str">
        <f>IF(COUNTA(Metadata!A1051)=1, IF(ISNUMBER(MATCH(LEFT(Metadata!P1051,SEARCH(":",Metadata!P1051)-1),'Library and Platform Vocabulary'!$A$117:$A$413,0)), "Yes", "No"),"")</f>
        <v/>
      </c>
      <c r="E1057" s="35" t="str">
        <f ca="1">IF(COUNTA(Metadata!A1051)=1, IF(OR(Metadata!O1051&gt;TODAY(),ISBLANK(Metadata!O1051)),"No, date is missing, in the future, or invalid", "Yes"),"")</f>
        <v/>
      </c>
      <c r="F1057" s="31" t="str">
        <f>IF(COUNTA(Metadata!A1051)=1, IF(OR(NOT(ISBLANK(Metadata!V1051)),NOT(ISBLANK(Metadata!W1051))),"Yes", "No, neither of these fields have values"),"")</f>
        <v/>
      </c>
    </row>
    <row r="1058" spans="1:6">
      <c r="A1058" t="str">
        <f>IF(COUNTA(Metadata!A1052)=1,ROW(Metadata!A1052),"")</f>
        <v/>
      </c>
      <c r="B1058" s="31" t="str">
        <f>IF(COUNTA(Metadata!A1052)=1,IF(COUNTA(Metadata!L1052,Metadata!B1052)=2, IF(Metadata!L1052=Metadata!B1052, "No", "Yes"), "One (or both) of these fields are empty"),"")</f>
        <v/>
      </c>
      <c r="C1058" t="str">
        <f>IF(COUNTA(Metadata!A1052)=1,IF(COUNTA(Metadata!B1052:'Metadata'!U1052)=20, "Yes", "One (or more) of these fields are empty"),"")</f>
        <v/>
      </c>
      <c r="D1058" t="str">
        <f>IF(COUNTA(Metadata!A1052)=1, IF(ISNUMBER(MATCH(LEFT(Metadata!P1052,SEARCH(":",Metadata!P1052)-1),'Library and Platform Vocabulary'!$A$117:$A$413,0)), "Yes", "No"),"")</f>
        <v/>
      </c>
      <c r="E1058" s="35" t="str">
        <f ca="1">IF(COUNTA(Metadata!A1052)=1, IF(OR(Metadata!O1052&gt;TODAY(),ISBLANK(Metadata!O1052)),"No, date is missing, in the future, or invalid", "Yes"),"")</f>
        <v/>
      </c>
      <c r="F1058" s="31" t="str">
        <f>IF(COUNTA(Metadata!A1052)=1, IF(OR(NOT(ISBLANK(Metadata!V1052)),NOT(ISBLANK(Metadata!W1052))),"Yes", "No, neither of these fields have values"),"")</f>
        <v/>
      </c>
    </row>
    <row r="1059" spans="1:6">
      <c r="A1059" t="str">
        <f>IF(COUNTA(Metadata!A1053)=1,ROW(Metadata!A1053),"")</f>
        <v/>
      </c>
      <c r="B1059" s="31" t="str">
        <f>IF(COUNTA(Metadata!A1053)=1,IF(COUNTA(Metadata!L1053,Metadata!B1053)=2, IF(Metadata!L1053=Metadata!B1053, "No", "Yes"), "One (or both) of these fields are empty"),"")</f>
        <v/>
      </c>
      <c r="C1059" t="str">
        <f>IF(COUNTA(Metadata!A1053)=1,IF(COUNTA(Metadata!B1053:'Metadata'!U1053)=20, "Yes", "One (or more) of these fields are empty"),"")</f>
        <v/>
      </c>
      <c r="D1059" t="str">
        <f>IF(COUNTA(Metadata!A1053)=1, IF(ISNUMBER(MATCH(LEFT(Metadata!P1053,SEARCH(":",Metadata!P1053)-1),'Library and Platform Vocabulary'!$A$117:$A$413,0)), "Yes", "No"),"")</f>
        <v/>
      </c>
      <c r="E1059" s="35" t="str">
        <f ca="1">IF(COUNTA(Metadata!A1053)=1, IF(OR(Metadata!O1053&gt;TODAY(),ISBLANK(Metadata!O1053)),"No, date is missing, in the future, or invalid", "Yes"),"")</f>
        <v/>
      </c>
      <c r="F1059" s="31" t="str">
        <f>IF(COUNTA(Metadata!A1053)=1, IF(OR(NOT(ISBLANK(Metadata!V1053)),NOT(ISBLANK(Metadata!W1053))),"Yes", "No, neither of these fields have values"),"")</f>
        <v/>
      </c>
    </row>
    <row r="1060" spans="1:6">
      <c r="A1060" t="str">
        <f>IF(COUNTA(Metadata!A1054)=1,ROW(Metadata!A1054),"")</f>
        <v/>
      </c>
      <c r="B1060" s="31" t="str">
        <f>IF(COUNTA(Metadata!A1054)=1,IF(COUNTA(Metadata!L1054,Metadata!B1054)=2, IF(Metadata!L1054=Metadata!B1054, "No", "Yes"), "One (or both) of these fields are empty"),"")</f>
        <v/>
      </c>
      <c r="C1060" t="str">
        <f>IF(COUNTA(Metadata!A1054)=1,IF(COUNTA(Metadata!B1054:'Metadata'!U1054)=20, "Yes", "One (or more) of these fields are empty"),"")</f>
        <v/>
      </c>
      <c r="D1060" t="str">
        <f>IF(COUNTA(Metadata!A1054)=1, IF(ISNUMBER(MATCH(LEFT(Metadata!P1054,SEARCH(":",Metadata!P1054)-1),'Library and Platform Vocabulary'!$A$117:$A$413,0)), "Yes", "No"),"")</f>
        <v/>
      </c>
      <c r="E1060" s="35" t="str">
        <f ca="1">IF(COUNTA(Metadata!A1054)=1, IF(OR(Metadata!O1054&gt;TODAY(),ISBLANK(Metadata!O1054)),"No, date is missing, in the future, or invalid", "Yes"),"")</f>
        <v/>
      </c>
      <c r="F1060" s="31" t="str">
        <f>IF(COUNTA(Metadata!A1054)=1, IF(OR(NOT(ISBLANK(Metadata!V1054)),NOT(ISBLANK(Metadata!W1054))),"Yes", "No, neither of these fields have values"),"")</f>
        <v/>
      </c>
    </row>
    <row r="1061" spans="1:6">
      <c r="A1061" t="str">
        <f>IF(COUNTA(Metadata!A1055)=1,ROW(Metadata!A1055),"")</f>
        <v/>
      </c>
      <c r="B1061" s="31" t="str">
        <f>IF(COUNTA(Metadata!A1055)=1,IF(COUNTA(Metadata!L1055,Metadata!B1055)=2, IF(Metadata!L1055=Metadata!B1055, "No", "Yes"), "One (or both) of these fields are empty"),"")</f>
        <v/>
      </c>
      <c r="C1061" t="str">
        <f>IF(COUNTA(Metadata!A1055)=1,IF(COUNTA(Metadata!B1055:'Metadata'!U1055)=20, "Yes", "One (or more) of these fields are empty"),"")</f>
        <v/>
      </c>
      <c r="D1061" t="str">
        <f>IF(COUNTA(Metadata!A1055)=1, IF(ISNUMBER(MATCH(LEFT(Metadata!P1055,SEARCH(":",Metadata!P1055)-1),'Library and Platform Vocabulary'!$A$117:$A$413,0)), "Yes", "No"),"")</f>
        <v/>
      </c>
      <c r="E1061" s="35" t="str">
        <f ca="1">IF(COUNTA(Metadata!A1055)=1, IF(OR(Metadata!O1055&gt;TODAY(),ISBLANK(Metadata!O1055)),"No, date is missing, in the future, or invalid", "Yes"),"")</f>
        <v/>
      </c>
      <c r="F1061" s="31" t="str">
        <f>IF(COUNTA(Metadata!A1055)=1, IF(OR(NOT(ISBLANK(Metadata!V1055)),NOT(ISBLANK(Metadata!W1055))),"Yes", "No, neither of these fields have values"),"")</f>
        <v/>
      </c>
    </row>
    <row r="1062" spans="1:6">
      <c r="A1062" t="str">
        <f>IF(COUNTA(Metadata!A1056)=1,ROW(Metadata!A1056),"")</f>
        <v/>
      </c>
      <c r="B1062" s="31" t="str">
        <f>IF(COUNTA(Metadata!A1056)=1,IF(COUNTA(Metadata!L1056,Metadata!B1056)=2, IF(Metadata!L1056=Metadata!B1056, "No", "Yes"), "One (or both) of these fields are empty"),"")</f>
        <v/>
      </c>
      <c r="C1062" t="str">
        <f>IF(COUNTA(Metadata!A1056)=1,IF(COUNTA(Metadata!B1056:'Metadata'!U1056)=20, "Yes", "One (or more) of these fields are empty"),"")</f>
        <v/>
      </c>
      <c r="D1062" t="str">
        <f>IF(COUNTA(Metadata!A1056)=1, IF(ISNUMBER(MATCH(LEFT(Metadata!P1056,SEARCH(":",Metadata!P1056)-1),'Library and Platform Vocabulary'!$A$117:$A$413,0)), "Yes", "No"),"")</f>
        <v/>
      </c>
      <c r="E1062" s="35" t="str">
        <f ca="1">IF(COUNTA(Metadata!A1056)=1, IF(OR(Metadata!O1056&gt;TODAY(),ISBLANK(Metadata!O1056)),"No, date is missing, in the future, or invalid", "Yes"),"")</f>
        <v/>
      </c>
      <c r="F1062" s="31" t="str">
        <f>IF(COUNTA(Metadata!A1056)=1, IF(OR(NOT(ISBLANK(Metadata!V1056)),NOT(ISBLANK(Metadata!W1056))),"Yes", "No, neither of these fields have values"),"")</f>
        <v/>
      </c>
    </row>
    <row r="1063" spans="1:6">
      <c r="A1063" t="str">
        <f>IF(COUNTA(Metadata!A1057)=1,ROW(Metadata!A1057),"")</f>
        <v/>
      </c>
      <c r="B1063" s="31" t="str">
        <f>IF(COUNTA(Metadata!A1057)=1,IF(COUNTA(Metadata!L1057,Metadata!B1057)=2, IF(Metadata!L1057=Metadata!B1057, "No", "Yes"), "One (or both) of these fields are empty"),"")</f>
        <v/>
      </c>
      <c r="C1063" t="str">
        <f>IF(COUNTA(Metadata!A1057)=1,IF(COUNTA(Metadata!B1057:'Metadata'!U1057)=20, "Yes", "One (or more) of these fields are empty"),"")</f>
        <v/>
      </c>
      <c r="D1063" t="str">
        <f>IF(COUNTA(Metadata!A1057)=1, IF(ISNUMBER(MATCH(LEFT(Metadata!P1057,SEARCH(":",Metadata!P1057)-1),'Library and Platform Vocabulary'!$A$117:$A$413,0)), "Yes", "No"),"")</f>
        <v/>
      </c>
      <c r="E1063" s="35" t="str">
        <f ca="1">IF(COUNTA(Metadata!A1057)=1, IF(OR(Metadata!O1057&gt;TODAY(),ISBLANK(Metadata!O1057)),"No, date is missing, in the future, or invalid", "Yes"),"")</f>
        <v/>
      </c>
      <c r="F1063" s="31" t="str">
        <f>IF(COUNTA(Metadata!A1057)=1, IF(OR(NOT(ISBLANK(Metadata!V1057)),NOT(ISBLANK(Metadata!W1057))),"Yes", "No, neither of these fields have values"),"")</f>
        <v/>
      </c>
    </row>
    <row r="1064" spans="1:6">
      <c r="A1064" t="str">
        <f>IF(COUNTA(Metadata!A1058)=1,ROW(Metadata!A1058),"")</f>
        <v/>
      </c>
      <c r="B1064" s="31" t="str">
        <f>IF(COUNTA(Metadata!A1058)=1,IF(COUNTA(Metadata!L1058,Metadata!B1058)=2, IF(Metadata!L1058=Metadata!B1058, "No", "Yes"), "One (or both) of these fields are empty"),"")</f>
        <v/>
      </c>
      <c r="C1064" t="str">
        <f>IF(COUNTA(Metadata!A1058)=1,IF(COUNTA(Metadata!B1058:'Metadata'!U1058)=20, "Yes", "One (or more) of these fields are empty"),"")</f>
        <v/>
      </c>
      <c r="D1064" t="str">
        <f>IF(COUNTA(Metadata!A1058)=1, IF(ISNUMBER(MATCH(LEFT(Metadata!P1058,SEARCH(":",Metadata!P1058)-1),'Library and Platform Vocabulary'!$A$117:$A$413,0)), "Yes", "No"),"")</f>
        <v/>
      </c>
      <c r="E1064" s="35" t="str">
        <f ca="1">IF(COUNTA(Metadata!A1058)=1, IF(OR(Metadata!O1058&gt;TODAY(),ISBLANK(Metadata!O1058)),"No, date is missing, in the future, or invalid", "Yes"),"")</f>
        <v/>
      </c>
      <c r="F1064" s="31" t="str">
        <f>IF(COUNTA(Metadata!A1058)=1, IF(OR(NOT(ISBLANK(Metadata!V1058)),NOT(ISBLANK(Metadata!W1058))),"Yes", "No, neither of these fields have values"),"")</f>
        <v/>
      </c>
    </row>
    <row r="1065" spans="1:6">
      <c r="A1065" t="str">
        <f>IF(COUNTA(Metadata!A1059)=1,ROW(Metadata!A1059),"")</f>
        <v/>
      </c>
      <c r="B1065" s="31" t="str">
        <f>IF(COUNTA(Metadata!A1059)=1,IF(COUNTA(Metadata!L1059,Metadata!B1059)=2, IF(Metadata!L1059=Metadata!B1059, "No", "Yes"), "One (or both) of these fields are empty"),"")</f>
        <v/>
      </c>
      <c r="C1065" t="str">
        <f>IF(COUNTA(Metadata!A1059)=1,IF(COUNTA(Metadata!B1059:'Metadata'!U1059)=20, "Yes", "One (or more) of these fields are empty"),"")</f>
        <v/>
      </c>
      <c r="D1065" t="str">
        <f>IF(COUNTA(Metadata!A1059)=1, IF(ISNUMBER(MATCH(LEFT(Metadata!P1059,SEARCH(":",Metadata!P1059)-1),'Library and Platform Vocabulary'!$A$117:$A$413,0)), "Yes", "No"),"")</f>
        <v/>
      </c>
      <c r="E1065" s="35" t="str">
        <f ca="1">IF(COUNTA(Metadata!A1059)=1, IF(OR(Metadata!O1059&gt;TODAY(),ISBLANK(Metadata!O1059)),"No, date is missing, in the future, or invalid", "Yes"),"")</f>
        <v/>
      </c>
      <c r="F1065" s="31" t="str">
        <f>IF(COUNTA(Metadata!A1059)=1, IF(OR(NOT(ISBLANK(Metadata!V1059)),NOT(ISBLANK(Metadata!W1059))),"Yes", "No, neither of these fields have values"),"")</f>
        <v/>
      </c>
    </row>
    <row r="1066" spans="1:6">
      <c r="A1066" t="str">
        <f>IF(COUNTA(Metadata!A1060)=1,ROW(Metadata!A1060),"")</f>
        <v/>
      </c>
      <c r="B1066" s="31" t="str">
        <f>IF(COUNTA(Metadata!A1060)=1,IF(COUNTA(Metadata!L1060,Metadata!B1060)=2, IF(Metadata!L1060=Metadata!B1060, "No", "Yes"), "One (or both) of these fields are empty"),"")</f>
        <v/>
      </c>
      <c r="C1066" t="str">
        <f>IF(COUNTA(Metadata!A1060)=1,IF(COUNTA(Metadata!B1060:'Metadata'!U1060)=20, "Yes", "One (or more) of these fields are empty"),"")</f>
        <v/>
      </c>
      <c r="D1066" t="str">
        <f>IF(COUNTA(Metadata!A1060)=1, IF(ISNUMBER(MATCH(LEFT(Metadata!P1060,SEARCH(":",Metadata!P1060)-1),'Library and Platform Vocabulary'!$A$117:$A$413,0)), "Yes", "No"),"")</f>
        <v/>
      </c>
      <c r="E1066" s="35" t="str">
        <f ca="1">IF(COUNTA(Metadata!A1060)=1, IF(OR(Metadata!O1060&gt;TODAY(),ISBLANK(Metadata!O1060)),"No, date is missing, in the future, or invalid", "Yes"),"")</f>
        <v/>
      </c>
      <c r="F1066" s="31" t="str">
        <f>IF(COUNTA(Metadata!A1060)=1, IF(OR(NOT(ISBLANK(Metadata!V1060)),NOT(ISBLANK(Metadata!W1060))),"Yes", "No, neither of these fields have values"),"")</f>
        <v/>
      </c>
    </row>
    <row r="1067" spans="1:6">
      <c r="A1067" t="str">
        <f>IF(COUNTA(Metadata!A1061)=1,ROW(Metadata!A1061),"")</f>
        <v/>
      </c>
      <c r="B1067" s="31" t="str">
        <f>IF(COUNTA(Metadata!A1061)=1,IF(COUNTA(Metadata!L1061,Metadata!B1061)=2, IF(Metadata!L1061=Metadata!B1061, "No", "Yes"), "One (or both) of these fields are empty"),"")</f>
        <v/>
      </c>
      <c r="C1067" t="str">
        <f>IF(COUNTA(Metadata!A1061)=1,IF(COUNTA(Metadata!B1061:'Metadata'!U1061)=20, "Yes", "One (or more) of these fields are empty"),"")</f>
        <v/>
      </c>
      <c r="D1067" t="str">
        <f>IF(COUNTA(Metadata!A1061)=1, IF(ISNUMBER(MATCH(LEFT(Metadata!P1061,SEARCH(":",Metadata!P1061)-1),'Library and Platform Vocabulary'!$A$117:$A$413,0)), "Yes", "No"),"")</f>
        <v/>
      </c>
      <c r="E1067" s="35" t="str">
        <f ca="1">IF(COUNTA(Metadata!A1061)=1, IF(OR(Metadata!O1061&gt;TODAY(),ISBLANK(Metadata!O1061)),"No, date is missing, in the future, or invalid", "Yes"),"")</f>
        <v/>
      </c>
      <c r="F1067" s="31" t="str">
        <f>IF(COUNTA(Metadata!A1061)=1, IF(OR(NOT(ISBLANK(Metadata!V1061)),NOT(ISBLANK(Metadata!W1061))),"Yes", "No, neither of these fields have values"),"")</f>
        <v/>
      </c>
    </row>
    <row r="1068" spans="1:6">
      <c r="A1068" t="str">
        <f>IF(COUNTA(Metadata!A1062)=1,ROW(Metadata!A1062),"")</f>
        <v/>
      </c>
      <c r="B1068" s="31" t="str">
        <f>IF(COUNTA(Metadata!A1062)=1,IF(COUNTA(Metadata!L1062,Metadata!B1062)=2, IF(Metadata!L1062=Metadata!B1062, "No", "Yes"), "One (or both) of these fields are empty"),"")</f>
        <v/>
      </c>
      <c r="C1068" t="str">
        <f>IF(COUNTA(Metadata!A1062)=1,IF(COUNTA(Metadata!B1062:'Metadata'!U1062)=20, "Yes", "One (or more) of these fields are empty"),"")</f>
        <v/>
      </c>
      <c r="D1068" t="str">
        <f>IF(COUNTA(Metadata!A1062)=1, IF(ISNUMBER(MATCH(LEFT(Metadata!P1062,SEARCH(":",Metadata!P1062)-1),'Library and Platform Vocabulary'!$A$117:$A$413,0)), "Yes", "No"),"")</f>
        <v/>
      </c>
      <c r="E1068" s="35" t="str">
        <f ca="1">IF(COUNTA(Metadata!A1062)=1, IF(OR(Metadata!O1062&gt;TODAY(),ISBLANK(Metadata!O1062)),"No, date is missing, in the future, or invalid", "Yes"),"")</f>
        <v/>
      </c>
      <c r="F1068" s="31" t="str">
        <f>IF(COUNTA(Metadata!A1062)=1, IF(OR(NOT(ISBLANK(Metadata!V1062)),NOT(ISBLANK(Metadata!W1062))),"Yes", "No, neither of these fields have values"),"")</f>
        <v/>
      </c>
    </row>
    <row r="1069" spans="1:6">
      <c r="A1069" t="str">
        <f>IF(COUNTA(Metadata!A1063)=1,ROW(Metadata!A1063),"")</f>
        <v/>
      </c>
      <c r="B1069" s="31" t="str">
        <f>IF(COUNTA(Metadata!A1063)=1,IF(COUNTA(Metadata!L1063,Metadata!B1063)=2, IF(Metadata!L1063=Metadata!B1063, "No", "Yes"), "One (or both) of these fields are empty"),"")</f>
        <v/>
      </c>
      <c r="C1069" t="str">
        <f>IF(COUNTA(Metadata!A1063)=1,IF(COUNTA(Metadata!B1063:'Metadata'!U1063)=20, "Yes", "One (or more) of these fields are empty"),"")</f>
        <v/>
      </c>
      <c r="D1069" t="str">
        <f>IF(COUNTA(Metadata!A1063)=1, IF(ISNUMBER(MATCH(LEFT(Metadata!P1063,SEARCH(":",Metadata!P1063)-1),'Library and Platform Vocabulary'!$A$117:$A$413,0)), "Yes", "No"),"")</f>
        <v/>
      </c>
      <c r="E1069" s="35" t="str">
        <f ca="1">IF(COUNTA(Metadata!A1063)=1, IF(OR(Metadata!O1063&gt;TODAY(),ISBLANK(Metadata!O1063)),"No, date is missing, in the future, or invalid", "Yes"),"")</f>
        <v/>
      </c>
      <c r="F1069" s="31" t="str">
        <f>IF(COUNTA(Metadata!A1063)=1, IF(OR(NOT(ISBLANK(Metadata!V1063)),NOT(ISBLANK(Metadata!W1063))),"Yes", "No, neither of these fields have values"),"")</f>
        <v/>
      </c>
    </row>
    <row r="1070" spans="1:6">
      <c r="A1070" t="str">
        <f>IF(COUNTA(Metadata!A1064)=1,ROW(Metadata!A1064),"")</f>
        <v/>
      </c>
      <c r="B1070" s="31" t="str">
        <f>IF(COUNTA(Metadata!A1064)=1,IF(COUNTA(Metadata!L1064,Metadata!B1064)=2, IF(Metadata!L1064=Metadata!B1064, "No", "Yes"), "One (or both) of these fields are empty"),"")</f>
        <v/>
      </c>
      <c r="C1070" t="str">
        <f>IF(COUNTA(Metadata!A1064)=1,IF(COUNTA(Metadata!B1064:'Metadata'!U1064)=20, "Yes", "One (or more) of these fields are empty"),"")</f>
        <v/>
      </c>
      <c r="D1070" t="str">
        <f>IF(COUNTA(Metadata!A1064)=1, IF(ISNUMBER(MATCH(LEFT(Metadata!P1064,SEARCH(":",Metadata!P1064)-1),'Library and Platform Vocabulary'!$A$117:$A$413,0)), "Yes", "No"),"")</f>
        <v/>
      </c>
      <c r="E1070" s="35" t="str">
        <f ca="1">IF(COUNTA(Metadata!A1064)=1, IF(OR(Metadata!O1064&gt;TODAY(),ISBLANK(Metadata!O1064)),"No, date is missing, in the future, or invalid", "Yes"),"")</f>
        <v/>
      </c>
      <c r="F1070" s="31" t="str">
        <f>IF(COUNTA(Metadata!A1064)=1, IF(OR(NOT(ISBLANK(Metadata!V1064)),NOT(ISBLANK(Metadata!W1064))),"Yes", "No, neither of these fields have values"),"")</f>
        <v/>
      </c>
    </row>
    <row r="1071" spans="1:6">
      <c r="A1071" t="str">
        <f>IF(COUNTA(Metadata!A1065)=1,ROW(Metadata!A1065),"")</f>
        <v/>
      </c>
      <c r="B1071" s="31" t="str">
        <f>IF(COUNTA(Metadata!A1065)=1,IF(COUNTA(Metadata!L1065,Metadata!B1065)=2, IF(Metadata!L1065=Metadata!B1065, "No", "Yes"), "One (or both) of these fields are empty"),"")</f>
        <v/>
      </c>
      <c r="C1071" t="str">
        <f>IF(COUNTA(Metadata!A1065)=1,IF(COUNTA(Metadata!B1065:'Metadata'!U1065)=20, "Yes", "One (or more) of these fields are empty"),"")</f>
        <v/>
      </c>
      <c r="D1071" t="str">
        <f>IF(COUNTA(Metadata!A1065)=1, IF(ISNUMBER(MATCH(LEFT(Metadata!P1065,SEARCH(":",Metadata!P1065)-1),'Library and Platform Vocabulary'!$A$117:$A$413,0)), "Yes", "No"),"")</f>
        <v/>
      </c>
      <c r="E1071" s="35" t="str">
        <f ca="1">IF(COUNTA(Metadata!A1065)=1, IF(OR(Metadata!O1065&gt;TODAY(),ISBLANK(Metadata!O1065)),"No, date is missing, in the future, or invalid", "Yes"),"")</f>
        <v/>
      </c>
      <c r="F1071" s="31" t="str">
        <f>IF(COUNTA(Metadata!A1065)=1, IF(OR(NOT(ISBLANK(Metadata!V1065)),NOT(ISBLANK(Metadata!W1065))),"Yes", "No, neither of these fields have values"),"")</f>
        <v/>
      </c>
    </row>
    <row r="1072" spans="1:6">
      <c r="A1072" t="str">
        <f>IF(COUNTA(Metadata!A1066)=1,ROW(Metadata!A1066),"")</f>
        <v/>
      </c>
      <c r="B1072" s="31" t="str">
        <f>IF(COUNTA(Metadata!A1066)=1,IF(COUNTA(Metadata!L1066,Metadata!B1066)=2, IF(Metadata!L1066=Metadata!B1066, "No", "Yes"), "One (or both) of these fields are empty"),"")</f>
        <v/>
      </c>
      <c r="C1072" t="str">
        <f>IF(COUNTA(Metadata!A1066)=1,IF(COUNTA(Metadata!B1066:'Metadata'!U1066)=20, "Yes", "One (or more) of these fields are empty"),"")</f>
        <v/>
      </c>
      <c r="D1072" t="str">
        <f>IF(COUNTA(Metadata!A1066)=1, IF(ISNUMBER(MATCH(LEFT(Metadata!P1066,SEARCH(":",Metadata!P1066)-1),'Library and Platform Vocabulary'!$A$117:$A$413,0)), "Yes", "No"),"")</f>
        <v/>
      </c>
      <c r="E1072" s="35" t="str">
        <f ca="1">IF(COUNTA(Metadata!A1066)=1, IF(OR(Metadata!O1066&gt;TODAY(),ISBLANK(Metadata!O1066)),"No, date is missing, in the future, or invalid", "Yes"),"")</f>
        <v/>
      </c>
      <c r="F1072" s="31" t="str">
        <f>IF(COUNTA(Metadata!A1066)=1, IF(OR(NOT(ISBLANK(Metadata!V1066)),NOT(ISBLANK(Metadata!W1066))),"Yes", "No, neither of these fields have values"),"")</f>
        <v/>
      </c>
    </row>
    <row r="1073" spans="1:6">
      <c r="A1073" t="str">
        <f>IF(COUNTA(Metadata!A1067)=1,ROW(Metadata!A1067),"")</f>
        <v/>
      </c>
      <c r="B1073" s="31" t="str">
        <f>IF(COUNTA(Metadata!A1067)=1,IF(COUNTA(Metadata!L1067,Metadata!B1067)=2, IF(Metadata!L1067=Metadata!B1067, "No", "Yes"), "One (or both) of these fields are empty"),"")</f>
        <v/>
      </c>
      <c r="C1073" t="str">
        <f>IF(COUNTA(Metadata!A1067)=1,IF(COUNTA(Metadata!B1067:'Metadata'!U1067)=20, "Yes", "One (or more) of these fields are empty"),"")</f>
        <v/>
      </c>
      <c r="D1073" t="str">
        <f>IF(COUNTA(Metadata!A1067)=1, IF(ISNUMBER(MATCH(LEFT(Metadata!P1067,SEARCH(":",Metadata!P1067)-1),'Library and Platform Vocabulary'!$A$117:$A$413,0)), "Yes", "No"),"")</f>
        <v/>
      </c>
      <c r="E1073" s="35" t="str">
        <f ca="1">IF(COUNTA(Metadata!A1067)=1, IF(OR(Metadata!O1067&gt;TODAY(),ISBLANK(Metadata!O1067)),"No, date is missing, in the future, or invalid", "Yes"),"")</f>
        <v/>
      </c>
      <c r="F1073" s="31" t="str">
        <f>IF(COUNTA(Metadata!A1067)=1, IF(OR(NOT(ISBLANK(Metadata!V1067)),NOT(ISBLANK(Metadata!W1067))),"Yes", "No, neither of these fields have values"),"")</f>
        <v/>
      </c>
    </row>
    <row r="1074" spans="1:6">
      <c r="A1074" t="str">
        <f>IF(COUNTA(Metadata!A1068)=1,ROW(Metadata!A1068),"")</f>
        <v/>
      </c>
      <c r="B1074" s="31" t="str">
        <f>IF(COUNTA(Metadata!A1068)=1,IF(COUNTA(Metadata!L1068,Metadata!B1068)=2, IF(Metadata!L1068=Metadata!B1068, "No", "Yes"), "One (or both) of these fields are empty"),"")</f>
        <v/>
      </c>
      <c r="C1074" t="str">
        <f>IF(COUNTA(Metadata!A1068)=1,IF(COUNTA(Metadata!B1068:'Metadata'!U1068)=20, "Yes", "One (or more) of these fields are empty"),"")</f>
        <v/>
      </c>
      <c r="D1074" t="str">
        <f>IF(COUNTA(Metadata!A1068)=1, IF(ISNUMBER(MATCH(LEFT(Metadata!P1068,SEARCH(":",Metadata!P1068)-1),'Library and Platform Vocabulary'!$A$117:$A$413,0)), "Yes", "No"),"")</f>
        <v/>
      </c>
      <c r="E1074" s="35" t="str">
        <f ca="1">IF(COUNTA(Metadata!A1068)=1, IF(OR(Metadata!O1068&gt;TODAY(),ISBLANK(Metadata!O1068)),"No, date is missing, in the future, or invalid", "Yes"),"")</f>
        <v/>
      </c>
      <c r="F1074" s="31" t="str">
        <f>IF(COUNTA(Metadata!A1068)=1, IF(OR(NOT(ISBLANK(Metadata!V1068)),NOT(ISBLANK(Metadata!W1068))),"Yes", "No, neither of these fields have values"),"")</f>
        <v/>
      </c>
    </row>
    <row r="1075" spans="1:6">
      <c r="A1075" t="str">
        <f>IF(COUNTA(Metadata!A1069)=1,ROW(Metadata!A1069),"")</f>
        <v/>
      </c>
      <c r="B1075" s="31" t="str">
        <f>IF(COUNTA(Metadata!A1069)=1,IF(COUNTA(Metadata!L1069,Metadata!B1069)=2, IF(Metadata!L1069=Metadata!B1069, "No", "Yes"), "One (or both) of these fields are empty"),"")</f>
        <v/>
      </c>
      <c r="C1075" t="str">
        <f>IF(COUNTA(Metadata!A1069)=1,IF(COUNTA(Metadata!B1069:'Metadata'!U1069)=20, "Yes", "One (or more) of these fields are empty"),"")</f>
        <v/>
      </c>
      <c r="D1075" t="str">
        <f>IF(COUNTA(Metadata!A1069)=1, IF(ISNUMBER(MATCH(LEFT(Metadata!P1069,SEARCH(":",Metadata!P1069)-1),'Library and Platform Vocabulary'!$A$117:$A$413,0)), "Yes", "No"),"")</f>
        <v/>
      </c>
      <c r="E1075" s="35" t="str">
        <f ca="1">IF(COUNTA(Metadata!A1069)=1, IF(OR(Metadata!O1069&gt;TODAY(),ISBLANK(Metadata!O1069)),"No, date is missing, in the future, or invalid", "Yes"),"")</f>
        <v/>
      </c>
      <c r="F1075" s="31" t="str">
        <f>IF(COUNTA(Metadata!A1069)=1, IF(OR(NOT(ISBLANK(Metadata!V1069)),NOT(ISBLANK(Metadata!W1069))),"Yes", "No, neither of these fields have values"),"")</f>
        <v/>
      </c>
    </row>
    <row r="1076" spans="1:6">
      <c r="A1076" t="str">
        <f>IF(COUNTA(Metadata!A1070)=1,ROW(Metadata!A1070),"")</f>
        <v/>
      </c>
      <c r="B1076" s="31" t="str">
        <f>IF(COUNTA(Metadata!A1070)=1,IF(COUNTA(Metadata!L1070,Metadata!B1070)=2, IF(Metadata!L1070=Metadata!B1070, "No", "Yes"), "One (or both) of these fields are empty"),"")</f>
        <v/>
      </c>
      <c r="C1076" t="str">
        <f>IF(COUNTA(Metadata!A1070)=1,IF(COUNTA(Metadata!B1070:'Metadata'!U1070)=20, "Yes", "One (or more) of these fields are empty"),"")</f>
        <v/>
      </c>
      <c r="D1076" t="str">
        <f>IF(COUNTA(Metadata!A1070)=1, IF(ISNUMBER(MATCH(LEFT(Metadata!P1070,SEARCH(":",Metadata!P1070)-1),'Library and Platform Vocabulary'!$A$117:$A$413,0)), "Yes", "No"),"")</f>
        <v/>
      </c>
      <c r="E1076" s="35" t="str">
        <f ca="1">IF(COUNTA(Metadata!A1070)=1, IF(OR(Metadata!O1070&gt;TODAY(),ISBLANK(Metadata!O1070)),"No, date is missing, in the future, or invalid", "Yes"),"")</f>
        <v/>
      </c>
      <c r="F1076" s="31" t="str">
        <f>IF(COUNTA(Metadata!A1070)=1, IF(OR(NOT(ISBLANK(Metadata!V1070)),NOT(ISBLANK(Metadata!W1070))),"Yes", "No, neither of these fields have values"),"")</f>
        <v/>
      </c>
    </row>
    <row r="1077" spans="1:6">
      <c r="A1077" t="str">
        <f>IF(COUNTA(Metadata!A1071)=1,ROW(Metadata!A1071),"")</f>
        <v/>
      </c>
      <c r="B1077" s="31" t="str">
        <f>IF(COUNTA(Metadata!A1071)=1,IF(COUNTA(Metadata!L1071,Metadata!B1071)=2, IF(Metadata!L1071=Metadata!B1071, "No", "Yes"), "One (or both) of these fields are empty"),"")</f>
        <v/>
      </c>
      <c r="C1077" t="str">
        <f>IF(COUNTA(Metadata!A1071)=1,IF(COUNTA(Metadata!B1071:'Metadata'!U1071)=20, "Yes", "One (or more) of these fields are empty"),"")</f>
        <v/>
      </c>
      <c r="D1077" t="str">
        <f>IF(COUNTA(Metadata!A1071)=1, IF(ISNUMBER(MATCH(LEFT(Metadata!P1071,SEARCH(":",Metadata!P1071)-1),'Library and Platform Vocabulary'!$A$117:$A$413,0)), "Yes", "No"),"")</f>
        <v/>
      </c>
      <c r="E1077" s="35" t="str">
        <f ca="1">IF(COUNTA(Metadata!A1071)=1, IF(OR(Metadata!O1071&gt;TODAY(),ISBLANK(Metadata!O1071)),"No, date is missing, in the future, or invalid", "Yes"),"")</f>
        <v/>
      </c>
      <c r="F1077" s="31" t="str">
        <f>IF(COUNTA(Metadata!A1071)=1, IF(OR(NOT(ISBLANK(Metadata!V1071)),NOT(ISBLANK(Metadata!W1071))),"Yes", "No, neither of these fields have values"),"")</f>
        <v/>
      </c>
    </row>
    <row r="1078" spans="1:6">
      <c r="A1078" t="str">
        <f>IF(COUNTA(Metadata!A1072)=1,ROW(Metadata!A1072),"")</f>
        <v/>
      </c>
      <c r="B1078" s="31" t="str">
        <f>IF(COUNTA(Metadata!A1072)=1,IF(COUNTA(Metadata!L1072,Metadata!B1072)=2, IF(Metadata!L1072=Metadata!B1072, "No", "Yes"), "One (or both) of these fields are empty"),"")</f>
        <v/>
      </c>
      <c r="C1078" t="str">
        <f>IF(COUNTA(Metadata!A1072)=1,IF(COUNTA(Metadata!B1072:'Metadata'!U1072)=20, "Yes", "One (or more) of these fields are empty"),"")</f>
        <v/>
      </c>
      <c r="D1078" t="str">
        <f>IF(COUNTA(Metadata!A1072)=1, IF(ISNUMBER(MATCH(LEFT(Metadata!P1072,SEARCH(":",Metadata!P1072)-1),'Library and Platform Vocabulary'!$A$117:$A$413,0)), "Yes", "No"),"")</f>
        <v/>
      </c>
      <c r="E1078" s="35" t="str">
        <f ca="1">IF(COUNTA(Metadata!A1072)=1, IF(OR(Metadata!O1072&gt;TODAY(),ISBLANK(Metadata!O1072)),"No, date is missing, in the future, or invalid", "Yes"),"")</f>
        <v/>
      </c>
      <c r="F1078" s="31" t="str">
        <f>IF(COUNTA(Metadata!A1072)=1, IF(OR(NOT(ISBLANK(Metadata!V1072)),NOT(ISBLANK(Metadata!W1072))),"Yes", "No, neither of these fields have values"),"")</f>
        <v/>
      </c>
    </row>
    <row r="1079" spans="1:6">
      <c r="A1079" t="str">
        <f>IF(COUNTA(Metadata!A1073)=1,ROW(Metadata!A1073),"")</f>
        <v/>
      </c>
      <c r="B1079" s="31" t="str">
        <f>IF(COUNTA(Metadata!A1073)=1,IF(COUNTA(Metadata!L1073,Metadata!B1073)=2, IF(Metadata!L1073=Metadata!B1073, "No", "Yes"), "One (or both) of these fields are empty"),"")</f>
        <v/>
      </c>
      <c r="C1079" t="str">
        <f>IF(COUNTA(Metadata!A1073)=1,IF(COUNTA(Metadata!B1073:'Metadata'!U1073)=20, "Yes", "One (or more) of these fields are empty"),"")</f>
        <v/>
      </c>
      <c r="D1079" t="str">
        <f>IF(COUNTA(Metadata!A1073)=1, IF(ISNUMBER(MATCH(LEFT(Metadata!P1073,SEARCH(":",Metadata!P1073)-1),'Library and Platform Vocabulary'!$A$117:$A$413,0)), "Yes", "No"),"")</f>
        <v/>
      </c>
      <c r="E1079" s="35" t="str">
        <f ca="1">IF(COUNTA(Metadata!A1073)=1, IF(OR(Metadata!O1073&gt;TODAY(),ISBLANK(Metadata!O1073)),"No, date is missing, in the future, or invalid", "Yes"),"")</f>
        <v/>
      </c>
      <c r="F1079" s="31" t="str">
        <f>IF(COUNTA(Metadata!A1073)=1, IF(OR(NOT(ISBLANK(Metadata!V1073)),NOT(ISBLANK(Metadata!W1073))),"Yes", "No, neither of these fields have values"),"")</f>
        <v/>
      </c>
    </row>
    <row r="1080" spans="1:6">
      <c r="A1080" t="str">
        <f>IF(COUNTA(Metadata!A1074)=1,ROW(Metadata!A1074),"")</f>
        <v/>
      </c>
      <c r="B1080" s="31" t="str">
        <f>IF(COUNTA(Metadata!A1074)=1,IF(COUNTA(Metadata!L1074,Metadata!B1074)=2, IF(Metadata!L1074=Metadata!B1074, "No", "Yes"), "One (or both) of these fields are empty"),"")</f>
        <v/>
      </c>
      <c r="C1080" t="str">
        <f>IF(COUNTA(Metadata!A1074)=1,IF(COUNTA(Metadata!B1074:'Metadata'!U1074)=20, "Yes", "One (or more) of these fields are empty"),"")</f>
        <v/>
      </c>
      <c r="D1080" t="str">
        <f>IF(COUNTA(Metadata!A1074)=1, IF(ISNUMBER(MATCH(LEFT(Metadata!P1074,SEARCH(":",Metadata!P1074)-1),'Library and Platform Vocabulary'!$A$117:$A$413,0)), "Yes", "No"),"")</f>
        <v/>
      </c>
      <c r="E1080" s="35" t="str">
        <f ca="1">IF(COUNTA(Metadata!A1074)=1, IF(OR(Metadata!O1074&gt;TODAY(),ISBLANK(Metadata!O1074)),"No, date is missing, in the future, or invalid", "Yes"),"")</f>
        <v/>
      </c>
      <c r="F1080" s="31" t="str">
        <f>IF(COUNTA(Metadata!A1074)=1, IF(OR(NOT(ISBLANK(Metadata!V1074)),NOT(ISBLANK(Metadata!W1074))),"Yes", "No, neither of these fields have values"),"")</f>
        <v/>
      </c>
    </row>
    <row r="1081" spans="1:6">
      <c r="A1081" t="str">
        <f>IF(COUNTA(Metadata!A1075)=1,ROW(Metadata!A1075),"")</f>
        <v/>
      </c>
      <c r="B1081" s="31" t="str">
        <f>IF(COUNTA(Metadata!A1075)=1,IF(COUNTA(Metadata!L1075,Metadata!B1075)=2, IF(Metadata!L1075=Metadata!B1075, "No", "Yes"), "One (or both) of these fields are empty"),"")</f>
        <v/>
      </c>
      <c r="C1081" t="str">
        <f>IF(COUNTA(Metadata!A1075)=1,IF(COUNTA(Metadata!B1075:'Metadata'!U1075)=20, "Yes", "One (or more) of these fields are empty"),"")</f>
        <v/>
      </c>
      <c r="D1081" t="str">
        <f>IF(COUNTA(Metadata!A1075)=1, IF(ISNUMBER(MATCH(LEFT(Metadata!P1075,SEARCH(":",Metadata!P1075)-1),'Library and Platform Vocabulary'!$A$117:$A$413,0)), "Yes", "No"),"")</f>
        <v/>
      </c>
      <c r="E1081" s="35" t="str">
        <f ca="1">IF(COUNTA(Metadata!A1075)=1, IF(OR(Metadata!O1075&gt;TODAY(),ISBLANK(Metadata!O1075)),"No, date is missing, in the future, or invalid", "Yes"),"")</f>
        <v/>
      </c>
      <c r="F1081" s="31" t="str">
        <f>IF(COUNTA(Metadata!A1075)=1, IF(OR(NOT(ISBLANK(Metadata!V1075)),NOT(ISBLANK(Metadata!W1075))),"Yes", "No, neither of these fields have values"),"")</f>
        <v/>
      </c>
    </row>
    <row r="1082" spans="1:6">
      <c r="A1082" t="str">
        <f>IF(COUNTA(Metadata!A1076)=1,ROW(Metadata!A1076),"")</f>
        <v/>
      </c>
      <c r="B1082" s="31" t="str">
        <f>IF(COUNTA(Metadata!A1076)=1,IF(COUNTA(Metadata!L1076,Metadata!B1076)=2, IF(Metadata!L1076=Metadata!B1076, "No", "Yes"), "One (or both) of these fields are empty"),"")</f>
        <v/>
      </c>
      <c r="C1082" t="str">
        <f>IF(COUNTA(Metadata!A1076)=1,IF(COUNTA(Metadata!B1076:'Metadata'!U1076)=20, "Yes", "One (or more) of these fields are empty"),"")</f>
        <v/>
      </c>
      <c r="D1082" t="str">
        <f>IF(COUNTA(Metadata!A1076)=1, IF(ISNUMBER(MATCH(LEFT(Metadata!P1076,SEARCH(":",Metadata!P1076)-1),'Library and Platform Vocabulary'!$A$117:$A$413,0)), "Yes", "No"),"")</f>
        <v/>
      </c>
      <c r="E1082" s="35" t="str">
        <f ca="1">IF(COUNTA(Metadata!A1076)=1, IF(OR(Metadata!O1076&gt;TODAY(),ISBLANK(Metadata!O1076)),"No, date is missing, in the future, or invalid", "Yes"),"")</f>
        <v/>
      </c>
      <c r="F1082" s="31" t="str">
        <f>IF(COUNTA(Metadata!A1076)=1, IF(OR(NOT(ISBLANK(Metadata!V1076)),NOT(ISBLANK(Metadata!W1076))),"Yes", "No, neither of these fields have values"),"")</f>
        <v/>
      </c>
    </row>
    <row r="1083" spans="1:6">
      <c r="A1083" t="str">
        <f>IF(COUNTA(Metadata!A1077)=1,ROW(Metadata!A1077),"")</f>
        <v/>
      </c>
      <c r="B1083" s="31" t="str">
        <f>IF(COUNTA(Metadata!A1077)=1,IF(COUNTA(Metadata!L1077,Metadata!B1077)=2, IF(Metadata!L1077=Metadata!B1077, "No", "Yes"), "One (or both) of these fields are empty"),"")</f>
        <v/>
      </c>
      <c r="C1083" t="str">
        <f>IF(COUNTA(Metadata!A1077)=1,IF(COUNTA(Metadata!B1077:'Metadata'!U1077)=20, "Yes", "One (or more) of these fields are empty"),"")</f>
        <v/>
      </c>
      <c r="D1083" t="str">
        <f>IF(COUNTA(Metadata!A1077)=1, IF(ISNUMBER(MATCH(LEFT(Metadata!P1077,SEARCH(":",Metadata!P1077)-1),'Library and Platform Vocabulary'!$A$117:$A$413,0)), "Yes", "No"),"")</f>
        <v/>
      </c>
      <c r="E1083" s="35" t="str">
        <f ca="1">IF(COUNTA(Metadata!A1077)=1, IF(OR(Metadata!O1077&gt;TODAY(),ISBLANK(Metadata!O1077)),"No, date is missing, in the future, or invalid", "Yes"),"")</f>
        <v/>
      </c>
      <c r="F1083" s="31" t="str">
        <f>IF(COUNTA(Metadata!A1077)=1, IF(OR(NOT(ISBLANK(Metadata!V1077)),NOT(ISBLANK(Metadata!W1077))),"Yes", "No, neither of these fields have values"),"")</f>
        <v/>
      </c>
    </row>
    <row r="1084" spans="1:6">
      <c r="A1084" t="str">
        <f>IF(COUNTA(Metadata!A1078)=1,ROW(Metadata!A1078),"")</f>
        <v/>
      </c>
      <c r="B1084" s="31" t="str">
        <f>IF(COUNTA(Metadata!A1078)=1,IF(COUNTA(Metadata!L1078,Metadata!B1078)=2, IF(Metadata!L1078=Metadata!B1078, "No", "Yes"), "One (or both) of these fields are empty"),"")</f>
        <v/>
      </c>
      <c r="C1084" t="str">
        <f>IF(COUNTA(Metadata!A1078)=1,IF(COUNTA(Metadata!B1078:'Metadata'!U1078)=20, "Yes", "One (or more) of these fields are empty"),"")</f>
        <v/>
      </c>
      <c r="D1084" t="str">
        <f>IF(COUNTA(Metadata!A1078)=1, IF(ISNUMBER(MATCH(LEFT(Metadata!P1078,SEARCH(":",Metadata!P1078)-1),'Library and Platform Vocabulary'!$A$117:$A$413,0)), "Yes", "No"),"")</f>
        <v/>
      </c>
      <c r="E1084" s="35" t="str">
        <f ca="1">IF(COUNTA(Metadata!A1078)=1, IF(OR(Metadata!O1078&gt;TODAY(),ISBLANK(Metadata!O1078)),"No, date is missing, in the future, or invalid", "Yes"),"")</f>
        <v/>
      </c>
      <c r="F1084" s="31" t="str">
        <f>IF(COUNTA(Metadata!A1078)=1, IF(OR(NOT(ISBLANK(Metadata!V1078)),NOT(ISBLANK(Metadata!W1078))),"Yes", "No, neither of these fields have values"),"")</f>
        <v/>
      </c>
    </row>
    <row r="1085" spans="1:6">
      <c r="A1085" t="str">
        <f>IF(COUNTA(Metadata!A1079)=1,ROW(Metadata!A1079),"")</f>
        <v/>
      </c>
      <c r="B1085" s="31" t="str">
        <f>IF(COUNTA(Metadata!A1079)=1,IF(COUNTA(Metadata!L1079,Metadata!B1079)=2, IF(Metadata!L1079=Metadata!B1079, "No", "Yes"), "One (or both) of these fields are empty"),"")</f>
        <v/>
      </c>
      <c r="C1085" t="str">
        <f>IF(COUNTA(Metadata!A1079)=1,IF(COUNTA(Metadata!B1079:'Metadata'!U1079)=20, "Yes", "One (or more) of these fields are empty"),"")</f>
        <v/>
      </c>
      <c r="D1085" t="str">
        <f>IF(COUNTA(Metadata!A1079)=1, IF(ISNUMBER(MATCH(LEFT(Metadata!P1079,SEARCH(":",Metadata!P1079)-1),'Library and Platform Vocabulary'!$A$117:$A$413,0)), "Yes", "No"),"")</f>
        <v/>
      </c>
      <c r="E1085" s="35" t="str">
        <f ca="1">IF(COUNTA(Metadata!A1079)=1, IF(OR(Metadata!O1079&gt;TODAY(),ISBLANK(Metadata!O1079)),"No, date is missing, in the future, or invalid", "Yes"),"")</f>
        <v/>
      </c>
      <c r="F1085" s="31" t="str">
        <f>IF(COUNTA(Metadata!A1079)=1, IF(OR(NOT(ISBLANK(Metadata!V1079)),NOT(ISBLANK(Metadata!W1079))),"Yes", "No, neither of these fields have values"),"")</f>
        <v/>
      </c>
    </row>
    <row r="1086" spans="1:6">
      <c r="A1086" t="str">
        <f>IF(COUNTA(Metadata!A1080)=1,ROW(Metadata!A1080),"")</f>
        <v/>
      </c>
      <c r="B1086" s="31" t="str">
        <f>IF(COUNTA(Metadata!A1080)=1,IF(COUNTA(Metadata!L1080,Metadata!B1080)=2, IF(Metadata!L1080=Metadata!B1080, "No", "Yes"), "One (or both) of these fields are empty"),"")</f>
        <v/>
      </c>
      <c r="C1086" t="str">
        <f>IF(COUNTA(Metadata!A1080)=1,IF(COUNTA(Metadata!B1080:'Metadata'!U1080)=20, "Yes", "One (or more) of these fields are empty"),"")</f>
        <v/>
      </c>
      <c r="D1086" t="str">
        <f>IF(COUNTA(Metadata!A1080)=1, IF(ISNUMBER(MATCH(LEFT(Metadata!P1080,SEARCH(":",Metadata!P1080)-1),'Library and Platform Vocabulary'!$A$117:$A$413,0)), "Yes", "No"),"")</f>
        <v/>
      </c>
      <c r="E1086" s="35" t="str">
        <f ca="1">IF(COUNTA(Metadata!A1080)=1, IF(OR(Metadata!O1080&gt;TODAY(),ISBLANK(Metadata!O1080)),"No, date is missing, in the future, or invalid", "Yes"),"")</f>
        <v/>
      </c>
      <c r="F1086" s="31" t="str">
        <f>IF(COUNTA(Metadata!A1080)=1, IF(OR(NOT(ISBLANK(Metadata!V1080)),NOT(ISBLANK(Metadata!W1080))),"Yes", "No, neither of these fields have values"),"")</f>
        <v/>
      </c>
    </row>
    <row r="1087" spans="1:6">
      <c r="A1087" t="str">
        <f>IF(COUNTA(Metadata!A1081)=1,ROW(Metadata!A1081),"")</f>
        <v/>
      </c>
      <c r="B1087" s="31" t="str">
        <f>IF(COUNTA(Metadata!A1081)=1,IF(COUNTA(Metadata!L1081,Metadata!B1081)=2, IF(Metadata!L1081=Metadata!B1081, "No", "Yes"), "One (or both) of these fields are empty"),"")</f>
        <v/>
      </c>
      <c r="C1087" t="str">
        <f>IF(COUNTA(Metadata!A1081)=1,IF(COUNTA(Metadata!B1081:'Metadata'!U1081)=20, "Yes", "One (or more) of these fields are empty"),"")</f>
        <v/>
      </c>
      <c r="D1087" t="str">
        <f>IF(COUNTA(Metadata!A1081)=1, IF(ISNUMBER(MATCH(LEFT(Metadata!P1081,SEARCH(":",Metadata!P1081)-1),'Library and Platform Vocabulary'!$A$117:$A$413,0)), "Yes", "No"),"")</f>
        <v/>
      </c>
      <c r="E1087" s="35" t="str">
        <f ca="1">IF(COUNTA(Metadata!A1081)=1, IF(OR(Metadata!O1081&gt;TODAY(),ISBLANK(Metadata!O1081)),"No, date is missing, in the future, or invalid", "Yes"),"")</f>
        <v/>
      </c>
      <c r="F1087" s="31" t="str">
        <f>IF(COUNTA(Metadata!A1081)=1, IF(OR(NOT(ISBLANK(Metadata!V1081)),NOT(ISBLANK(Metadata!W1081))),"Yes", "No, neither of these fields have values"),"")</f>
        <v/>
      </c>
    </row>
    <row r="1088" spans="1:6">
      <c r="A1088" t="str">
        <f>IF(COUNTA(Metadata!A1082)=1,ROW(Metadata!A1082),"")</f>
        <v/>
      </c>
      <c r="B1088" s="31" t="str">
        <f>IF(COUNTA(Metadata!A1082)=1,IF(COUNTA(Metadata!L1082,Metadata!B1082)=2, IF(Metadata!L1082=Metadata!B1082, "No", "Yes"), "One (or both) of these fields are empty"),"")</f>
        <v/>
      </c>
      <c r="C1088" t="str">
        <f>IF(COUNTA(Metadata!A1082)=1,IF(COUNTA(Metadata!B1082:'Metadata'!U1082)=20, "Yes", "One (or more) of these fields are empty"),"")</f>
        <v/>
      </c>
      <c r="D1088" t="str">
        <f>IF(COUNTA(Metadata!A1082)=1, IF(ISNUMBER(MATCH(LEFT(Metadata!P1082,SEARCH(":",Metadata!P1082)-1),'Library and Platform Vocabulary'!$A$117:$A$413,0)), "Yes", "No"),"")</f>
        <v/>
      </c>
      <c r="E1088" s="35" t="str">
        <f ca="1">IF(COUNTA(Metadata!A1082)=1, IF(OR(Metadata!O1082&gt;TODAY(),ISBLANK(Metadata!O1082)),"No, date is missing, in the future, or invalid", "Yes"),"")</f>
        <v/>
      </c>
      <c r="F1088" s="31" t="str">
        <f>IF(COUNTA(Metadata!A1082)=1, IF(OR(NOT(ISBLANK(Metadata!V1082)),NOT(ISBLANK(Metadata!W1082))),"Yes", "No, neither of these fields have values"),"")</f>
        <v/>
      </c>
    </row>
    <row r="1089" spans="1:6">
      <c r="A1089" t="str">
        <f>IF(COUNTA(Metadata!A1083)=1,ROW(Metadata!A1083),"")</f>
        <v/>
      </c>
      <c r="B1089" s="31" t="str">
        <f>IF(COUNTA(Metadata!A1083)=1,IF(COUNTA(Metadata!L1083,Metadata!B1083)=2, IF(Metadata!L1083=Metadata!B1083, "No", "Yes"), "One (or both) of these fields are empty"),"")</f>
        <v/>
      </c>
      <c r="C1089" t="str">
        <f>IF(COUNTA(Metadata!A1083)=1,IF(COUNTA(Metadata!B1083:'Metadata'!U1083)=20, "Yes", "One (or more) of these fields are empty"),"")</f>
        <v/>
      </c>
      <c r="D1089" t="str">
        <f>IF(COUNTA(Metadata!A1083)=1, IF(ISNUMBER(MATCH(LEFT(Metadata!P1083,SEARCH(":",Metadata!P1083)-1),'Library and Platform Vocabulary'!$A$117:$A$413,0)), "Yes", "No"),"")</f>
        <v/>
      </c>
      <c r="E1089" s="35" t="str">
        <f ca="1">IF(COUNTA(Metadata!A1083)=1, IF(OR(Metadata!O1083&gt;TODAY(),ISBLANK(Metadata!O1083)),"No, date is missing, in the future, or invalid", "Yes"),"")</f>
        <v/>
      </c>
      <c r="F1089" s="31" t="str">
        <f>IF(COUNTA(Metadata!A1083)=1, IF(OR(NOT(ISBLANK(Metadata!V1083)),NOT(ISBLANK(Metadata!W1083))),"Yes", "No, neither of these fields have values"),"")</f>
        <v/>
      </c>
    </row>
    <row r="1090" spans="1:6">
      <c r="A1090" t="str">
        <f>IF(COUNTA(Metadata!A1084)=1,ROW(Metadata!A1084),"")</f>
        <v/>
      </c>
      <c r="B1090" s="31" t="str">
        <f>IF(COUNTA(Metadata!A1084)=1,IF(COUNTA(Metadata!L1084,Metadata!B1084)=2, IF(Metadata!L1084=Metadata!B1084, "No", "Yes"), "One (or both) of these fields are empty"),"")</f>
        <v/>
      </c>
      <c r="C1090" t="str">
        <f>IF(COUNTA(Metadata!A1084)=1,IF(COUNTA(Metadata!B1084:'Metadata'!U1084)=20, "Yes", "One (or more) of these fields are empty"),"")</f>
        <v/>
      </c>
      <c r="D1090" t="str">
        <f>IF(COUNTA(Metadata!A1084)=1, IF(ISNUMBER(MATCH(LEFT(Metadata!P1084,SEARCH(":",Metadata!P1084)-1),'Library and Platform Vocabulary'!$A$117:$A$413,0)), "Yes", "No"),"")</f>
        <v/>
      </c>
      <c r="E1090" s="35" t="str">
        <f ca="1">IF(COUNTA(Metadata!A1084)=1, IF(OR(Metadata!O1084&gt;TODAY(),ISBLANK(Metadata!O1084)),"No, date is missing, in the future, or invalid", "Yes"),"")</f>
        <v/>
      </c>
      <c r="F1090" s="31" t="str">
        <f>IF(COUNTA(Metadata!A1084)=1, IF(OR(NOT(ISBLANK(Metadata!V1084)),NOT(ISBLANK(Metadata!W1084))),"Yes", "No, neither of these fields have values"),"")</f>
        <v/>
      </c>
    </row>
    <row r="1091" spans="1:6">
      <c r="A1091" t="str">
        <f>IF(COUNTA(Metadata!A1085)=1,ROW(Metadata!A1085),"")</f>
        <v/>
      </c>
      <c r="B1091" s="31" t="str">
        <f>IF(COUNTA(Metadata!A1085)=1,IF(COUNTA(Metadata!L1085,Metadata!B1085)=2, IF(Metadata!L1085=Metadata!B1085, "No", "Yes"), "One (or both) of these fields are empty"),"")</f>
        <v/>
      </c>
      <c r="C1091" t="str">
        <f>IF(COUNTA(Metadata!A1085)=1,IF(COUNTA(Metadata!B1085:'Metadata'!U1085)=20, "Yes", "One (or more) of these fields are empty"),"")</f>
        <v/>
      </c>
      <c r="D1091" t="str">
        <f>IF(COUNTA(Metadata!A1085)=1, IF(ISNUMBER(MATCH(LEFT(Metadata!P1085,SEARCH(":",Metadata!P1085)-1),'Library and Platform Vocabulary'!$A$117:$A$413,0)), "Yes", "No"),"")</f>
        <v/>
      </c>
      <c r="E1091" s="35" t="str">
        <f ca="1">IF(COUNTA(Metadata!A1085)=1, IF(OR(Metadata!O1085&gt;TODAY(),ISBLANK(Metadata!O1085)),"No, date is missing, in the future, or invalid", "Yes"),"")</f>
        <v/>
      </c>
      <c r="F1091" s="31" t="str">
        <f>IF(COUNTA(Metadata!A1085)=1, IF(OR(NOT(ISBLANK(Metadata!V1085)),NOT(ISBLANK(Metadata!W1085))),"Yes", "No, neither of these fields have values"),"")</f>
        <v/>
      </c>
    </row>
    <row r="1092" spans="1:6">
      <c r="A1092" t="str">
        <f>IF(COUNTA(Metadata!A1086)=1,ROW(Metadata!A1086),"")</f>
        <v/>
      </c>
      <c r="B1092" s="31" t="str">
        <f>IF(COUNTA(Metadata!A1086)=1,IF(COUNTA(Metadata!L1086,Metadata!B1086)=2, IF(Metadata!L1086=Metadata!B1086, "No", "Yes"), "One (or both) of these fields are empty"),"")</f>
        <v/>
      </c>
      <c r="C1092" t="str">
        <f>IF(COUNTA(Metadata!A1086)=1,IF(COUNTA(Metadata!B1086:'Metadata'!U1086)=20, "Yes", "One (or more) of these fields are empty"),"")</f>
        <v/>
      </c>
      <c r="D1092" t="str">
        <f>IF(COUNTA(Metadata!A1086)=1, IF(ISNUMBER(MATCH(LEFT(Metadata!P1086,SEARCH(":",Metadata!P1086)-1),'Library and Platform Vocabulary'!$A$117:$A$413,0)), "Yes", "No"),"")</f>
        <v/>
      </c>
      <c r="E1092" s="35" t="str">
        <f ca="1">IF(COUNTA(Metadata!A1086)=1, IF(OR(Metadata!O1086&gt;TODAY(),ISBLANK(Metadata!O1086)),"No, date is missing, in the future, or invalid", "Yes"),"")</f>
        <v/>
      </c>
      <c r="F1092" s="31" t="str">
        <f>IF(COUNTA(Metadata!A1086)=1, IF(OR(NOT(ISBLANK(Metadata!V1086)),NOT(ISBLANK(Metadata!W1086))),"Yes", "No, neither of these fields have values"),"")</f>
        <v/>
      </c>
    </row>
    <row r="1093" spans="1:6">
      <c r="A1093" t="str">
        <f>IF(COUNTA(Metadata!A1087)=1,ROW(Metadata!A1087),"")</f>
        <v/>
      </c>
      <c r="B1093" s="31" t="str">
        <f>IF(COUNTA(Metadata!A1087)=1,IF(COUNTA(Metadata!L1087,Metadata!B1087)=2, IF(Metadata!L1087=Metadata!B1087, "No", "Yes"), "One (or both) of these fields are empty"),"")</f>
        <v/>
      </c>
      <c r="C1093" t="str">
        <f>IF(COUNTA(Metadata!A1087)=1,IF(COUNTA(Metadata!B1087:'Metadata'!U1087)=20, "Yes", "One (or more) of these fields are empty"),"")</f>
        <v/>
      </c>
      <c r="D1093" t="str">
        <f>IF(COUNTA(Metadata!A1087)=1, IF(ISNUMBER(MATCH(LEFT(Metadata!P1087,SEARCH(":",Metadata!P1087)-1),'Library and Platform Vocabulary'!$A$117:$A$413,0)), "Yes", "No"),"")</f>
        <v/>
      </c>
      <c r="E1093" s="35" t="str">
        <f ca="1">IF(COUNTA(Metadata!A1087)=1, IF(OR(Metadata!O1087&gt;TODAY(),ISBLANK(Metadata!O1087)),"No, date is missing, in the future, or invalid", "Yes"),"")</f>
        <v/>
      </c>
      <c r="F1093" s="31" t="str">
        <f>IF(COUNTA(Metadata!A1087)=1, IF(OR(NOT(ISBLANK(Metadata!V1087)),NOT(ISBLANK(Metadata!W1087))),"Yes", "No, neither of these fields have values"),"")</f>
        <v/>
      </c>
    </row>
    <row r="1094" spans="1:6">
      <c r="A1094" t="str">
        <f>IF(COUNTA(Metadata!A1088)=1,ROW(Metadata!A1088),"")</f>
        <v/>
      </c>
      <c r="B1094" s="31" t="str">
        <f>IF(COUNTA(Metadata!A1088)=1,IF(COUNTA(Metadata!L1088,Metadata!B1088)=2, IF(Metadata!L1088=Metadata!B1088, "No", "Yes"), "One (or both) of these fields are empty"),"")</f>
        <v/>
      </c>
      <c r="C1094" t="str">
        <f>IF(COUNTA(Metadata!A1088)=1,IF(COUNTA(Metadata!B1088:'Metadata'!U1088)=20, "Yes", "One (or more) of these fields are empty"),"")</f>
        <v/>
      </c>
      <c r="D1094" t="str">
        <f>IF(COUNTA(Metadata!A1088)=1, IF(ISNUMBER(MATCH(LEFT(Metadata!P1088,SEARCH(":",Metadata!P1088)-1),'Library and Platform Vocabulary'!$A$117:$A$413,0)), "Yes", "No"),"")</f>
        <v/>
      </c>
      <c r="E1094" s="35" t="str">
        <f ca="1">IF(COUNTA(Metadata!A1088)=1, IF(OR(Metadata!O1088&gt;TODAY(),ISBLANK(Metadata!O1088)),"No, date is missing, in the future, or invalid", "Yes"),"")</f>
        <v/>
      </c>
      <c r="F1094" s="31" t="str">
        <f>IF(COUNTA(Metadata!A1088)=1, IF(OR(NOT(ISBLANK(Metadata!V1088)),NOT(ISBLANK(Metadata!W1088))),"Yes", "No, neither of these fields have values"),"")</f>
        <v/>
      </c>
    </row>
    <row r="1095" spans="1:6">
      <c r="A1095" t="str">
        <f>IF(COUNTA(Metadata!A1089)=1,ROW(Metadata!A1089),"")</f>
        <v/>
      </c>
      <c r="B1095" s="31" t="str">
        <f>IF(COUNTA(Metadata!A1089)=1,IF(COUNTA(Metadata!L1089,Metadata!B1089)=2, IF(Metadata!L1089=Metadata!B1089, "No", "Yes"), "One (or both) of these fields are empty"),"")</f>
        <v/>
      </c>
      <c r="C1095" t="str">
        <f>IF(COUNTA(Metadata!A1089)=1,IF(COUNTA(Metadata!B1089:'Metadata'!U1089)=20, "Yes", "One (or more) of these fields are empty"),"")</f>
        <v/>
      </c>
      <c r="D1095" t="str">
        <f>IF(COUNTA(Metadata!A1089)=1, IF(ISNUMBER(MATCH(LEFT(Metadata!P1089,SEARCH(":",Metadata!P1089)-1),'Library and Platform Vocabulary'!$A$117:$A$413,0)), "Yes", "No"),"")</f>
        <v/>
      </c>
      <c r="E1095" s="35" t="str">
        <f ca="1">IF(COUNTA(Metadata!A1089)=1, IF(OR(Metadata!O1089&gt;TODAY(),ISBLANK(Metadata!O1089)),"No, date is missing, in the future, or invalid", "Yes"),"")</f>
        <v/>
      </c>
      <c r="F1095" s="31" t="str">
        <f>IF(COUNTA(Metadata!A1089)=1, IF(OR(NOT(ISBLANK(Metadata!V1089)),NOT(ISBLANK(Metadata!W1089))),"Yes", "No, neither of these fields have values"),"")</f>
        <v/>
      </c>
    </row>
    <row r="1096" spans="1:6">
      <c r="A1096" t="str">
        <f>IF(COUNTA(Metadata!A1090)=1,ROW(Metadata!A1090),"")</f>
        <v/>
      </c>
      <c r="B1096" s="31" t="str">
        <f>IF(COUNTA(Metadata!A1090)=1,IF(COUNTA(Metadata!L1090,Metadata!B1090)=2, IF(Metadata!L1090=Metadata!B1090, "No", "Yes"), "One (or both) of these fields are empty"),"")</f>
        <v/>
      </c>
      <c r="C1096" t="str">
        <f>IF(COUNTA(Metadata!A1090)=1,IF(COUNTA(Metadata!B1090:'Metadata'!U1090)=20, "Yes", "One (or more) of these fields are empty"),"")</f>
        <v/>
      </c>
      <c r="D1096" t="str">
        <f>IF(COUNTA(Metadata!A1090)=1, IF(ISNUMBER(MATCH(LEFT(Metadata!P1090,SEARCH(":",Metadata!P1090)-1),'Library and Platform Vocabulary'!$A$117:$A$413,0)), "Yes", "No"),"")</f>
        <v/>
      </c>
      <c r="E1096" s="35" t="str">
        <f ca="1">IF(COUNTA(Metadata!A1090)=1, IF(OR(Metadata!O1090&gt;TODAY(),ISBLANK(Metadata!O1090)),"No, date is missing, in the future, or invalid", "Yes"),"")</f>
        <v/>
      </c>
      <c r="F1096" s="31" t="str">
        <f>IF(COUNTA(Metadata!A1090)=1, IF(OR(NOT(ISBLANK(Metadata!V1090)),NOT(ISBLANK(Metadata!W1090))),"Yes", "No, neither of these fields have values"),"")</f>
        <v/>
      </c>
    </row>
    <row r="1097" spans="1:6">
      <c r="A1097" t="str">
        <f>IF(COUNTA(Metadata!A1091)=1,ROW(Metadata!A1091),"")</f>
        <v/>
      </c>
      <c r="B1097" s="31" t="str">
        <f>IF(COUNTA(Metadata!A1091)=1,IF(COUNTA(Metadata!L1091,Metadata!B1091)=2, IF(Metadata!L1091=Metadata!B1091, "No", "Yes"), "One (or both) of these fields are empty"),"")</f>
        <v/>
      </c>
      <c r="C1097" t="str">
        <f>IF(COUNTA(Metadata!A1091)=1,IF(COUNTA(Metadata!B1091:'Metadata'!U1091)=20, "Yes", "One (or more) of these fields are empty"),"")</f>
        <v/>
      </c>
      <c r="D1097" t="str">
        <f>IF(COUNTA(Metadata!A1091)=1, IF(ISNUMBER(MATCH(LEFT(Metadata!P1091,SEARCH(":",Metadata!P1091)-1),'Library and Platform Vocabulary'!$A$117:$A$413,0)), "Yes", "No"),"")</f>
        <v/>
      </c>
      <c r="E1097" s="35" t="str">
        <f ca="1">IF(COUNTA(Metadata!A1091)=1, IF(OR(Metadata!O1091&gt;TODAY(),ISBLANK(Metadata!O1091)),"No, date is missing, in the future, or invalid", "Yes"),"")</f>
        <v/>
      </c>
      <c r="F1097" s="31" t="str">
        <f>IF(COUNTA(Metadata!A1091)=1, IF(OR(NOT(ISBLANK(Metadata!V1091)),NOT(ISBLANK(Metadata!W1091))),"Yes", "No, neither of these fields have values"),"")</f>
        <v/>
      </c>
    </row>
    <row r="1098" spans="1:6">
      <c r="A1098" t="str">
        <f>IF(COUNTA(Metadata!A1092)=1,ROW(Metadata!A1092),"")</f>
        <v/>
      </c>
      <c r="B1098" s="31" t="str">
        <f>IF(COUNTA(Metadata!A1092)=1,IF(COUNTA(Metadata!L1092,Metadata!B1092)=2, IF(Metadata!L1092=Metadata!B1092, "No", "Yes"), "One (or both) of these fields are empty"),"")</f>
        <v/>
      </c>
      <c r="C1098" t="str">
        <f>IF(COUNTA(Metadata!A1092)=1,IF(COUNTA(Metadata!B1092:'Metadata'!U1092)=20, "Yes", "One (or more) of these fields are empty"),"")</f>
        <v/>
      </c>
      <c r="D1098" t="str">
        <f>IF(COUNTA(Metadata!A1092)=1, IF(ISNUMBER(MATCH(LEFT(Metadata!P1092,SEARCH(":",Metadata!P1092)-1),'Library and Platform Vocabulary'!$A$117:$A$413,0)), "Yes", "No"),"")</f>
        <v/>
      </c>
      <c r="E1098" s="35" t="str">
        <f ca="1">IF(COUNTA(Metadata!A1092)=1, IF(OR(Metadata!O1092&gt;TODAY(),ISBLANK(Metadata!O1092)),"No, date is missing, in the future, or invalid", "Yes"),"")</f>
        <v/>
      </c>
      <c r="F1098" s="31" t="str">
        <f>IF(COUNTA(Metadata!A1092)=1, IF(OR(NOT(ISBLANK(Metadata!V1092)),NOT(ISBLANK(Metadata!W1092))),"Yes", "No, neither of these fields have values"),"")</f>
        <v/>
      </c>
    </row>
    <row r="1099" spans="1:6">
      <c r="A1099" t="str">
        <f>IF(COUNTA(Metadata!A1093)=1,ROW(Metadata!A1093),"")</f>
        <v/>
      </c>
      <c r="B1099" s="31" t="str">
        <f>IF(COUNTA(Metadata!A1093)=1,IF(COUNTA(Metadata!L1093,Metadata!B1093)=2, IF(Metadata!L1093=Metadata!B1093, "No", "Yes"), "One (or both) of these fields are empty"),"")</f>
        <v/>
      </c>
      <c r="C1099" t="str">
        <f>IF(COUNTA(Metadata!A1093)=1,IF(COUNTA(Metadata!B1093:'Metadata'!U1093)=20, "Yes", "One (or more) of these fields are empty"),"")</f>
        <v/>
      </c>
      <c r="D1099" t="str">
        <f>IF(COUNTA(Metadata!A1093)=1, IF(ISNUMBER(MATCH(LEFT(Metadata!P1093,SEARCH(":",Metadata!P1093)-1),'Library and Platform Vocabulary'!$A$117:$A$413,0)), "Yes", "No"),"")</f>
        <v/>
      </c>
      <c r="E1099" s="35" t="str">
        <f ca="1">IF(COUNTA(Metadata!A1093)=1, IF(OR(Metadata!O1093&gt;TODAY(),ISBLANK(Metadata!O1093)),"No, date is missing, in the future, or invalid", "Yes"),"")</f>
        <v/>
      </c>
      <c r="F1099" s="31" t="str">
        <f>IF(COUNTA(Metadata!A1093)=1, IF(OR(NOT(ISBLANK(Metadata!V1093)),NOT(ISBLANK(Metadata!W1093))),"Yes", "No, neither of these fields have values"),"")</f>
        <v/>
      </c>
    </row>
    <row r="1100" spans="1:6">
      <c r="A1100" t="str">
        <f>IF(COUNTA(Metadata!A1094)=1,ROW(Metadata!A1094),"")</f>
        <v/>
      </c>
      <c r="B1100" s="31" t="str">
        <f>IF(COUNTA(Metadata!A1094)=1,IF(COUNTA(Metadata!L1094,Metadata!B1094)=2, IF(Metadata!L1094=Metadata!B1094, "No", "Yes"), "One (or both) of these fields are empty"),"")</f>
        <v/>
      </c>
      <c r="C1100" t="str">
        <f>IF(COUNTA(Metadata!A1094)=1,IF(COUNTA(Metadata!B1094:'Metadata'!U1094)=20, "Yes", "One (or more) of these fields are empty"),"")</f>
        <v/>
      </c>
      <c r="D1100" t="str">
        <f>IF(COUNTA(Metadata!A1094)=1, IF(ISNUMBER(MATCH(LEFT(Metadata!P1094,SEARCH(":",Metadata!P1094)-1),'Library and Platform Vocabulary'!$A$117:$A$413,0)), "Yes", "No"),"")</f>
        <v/>
      </c>
      <c r="E1100" s="35" t="str">
        <f ca="1">IF(COUNTA(Metadata!A1094)=1, IF(OR(Metadata!O1094&gt;TODAY(),ISBLANK(Metadata!O1094)),"No, date is missing, in the future, or invalid", "Yes"),"")</f>
        <v/>
      </c>
      <c r="F1100" s="31" t="str">
        <f>IF(COUNTA(Metadata!A1094)=1, IF(OR(NOT(ISBLANK(Metadata!V1094)),NOT(ISBLANK(Metadata!W1094))),"Yes", "No, neither of these fields have values"),"")</f>
        <v/>
      </c>
    </row>
    <row r="1101" spans="1:6">
      <c r="A1101" t="str">
        <f>IF(COUNTA(Metadata!A1095)=1,ROW(Metadata!A1095),"")</f>
        <v/>
      </c>
      <c r="B1101" s="31" t="str">
        <f>IF(COUNTA(Metadata!A1095)=1,IF(COUNTA(Metadata!L1095,Metadata!B1095)=2, IF(Metadata!L1095=Metadata!B1095, "No", "Yes"), "One (or both) of these fields are empty"),"")</f>
        <v/>
      </c>
      <c r="C1101" t="str">
        <f>IF(COUNTA(Metadata!A1095)=1,IF(COUNTA(Metadata!B1095:'Metadata'!U1095)=20, "Yes", "One (or more) of these fields are empty"),"")</f>
        <v/>
      </c>
      <c r="D1101" t="str">
        <f>IF(COUNTA(Metadata!A1095)=1, IF(ISNUMBER(MATCH(LEFT(Metadata!P1095,SEARCH(":",Metadata!P1095)-1),'Library and Platform Vocabulary'!$A$117:$A$413,0)), "Yes", "No"),"")</f>
        <v/>
      </c>
      <c r="E1101" s="35" t="str">
        <f ca="1">IF(COUNTA(Metadata!A1095)=1, IF(OR(Metadata!O1095&gt;TODAY(),ISBLANK(Metadata!O1095)),"No, date is missing, in the future, or invalid", "Yes"),"")</f>
        <v/>
      </c>
      <c r="F1101" s="31" t="str">
        <f>IF(COUNTA(Metadata!A1095)=1, IF(OR(NOT(ISBLANK(Metadata!V1095)),NOT(ISBLANK(Metadata!W1095))),"Yes", "No, neither of these fields have values"),"")</f>
        <v/>
      </c>
    </row>
    <row r="1102" spans="1:6">
      <c r="A1102" t="str">
        <f>IF(COUNTA(Metadata!A1096)=1,ROW(Metadata!A1096),"")</f>
        <v/>
      </c>
      <c r="B1102" s="31" t="str">
        <f>IF(COUNTA(Metadata!A1096)=1,IF(COUNTA(Metadata!L1096,Metadata!B1096)=2, IF(Metadata!L1096=Metadata!B1096, "No", "Yes"), "One (or both) of these fields are empty"),"")</f>
        <v/>
      </c>
      <c r="C1102" t="str">
        <f>IF(COUNTA(Metadata!A1096)=1,IF(COUNTA(Metadata!B1096:'Metadata'!U1096)=20, "Yes", "One (or more) of these fields are empty"),"")</f>
        <v/>
      </c>
      <c r="D1102" t="str">
        <f>IF(COUNTA(Metadata!A1096)=1, IF(ISNUMBER(MATCH(LEFT(Metadata!P1096,SEARCH(":",Metadata!P1096)-1),'Library and Platform Vocabulary'!$A$117:$A$413,0)), "Yes", "No"),"")</f>
        <v/>
      </c>
      <c r="E1102" s="35" t="str">
        <f ca="1">IF(COUNTA(Metadata!A1096)=1, IF(OR(Metadata!O1096&gt;TODAY(),ISBLANK(Metadata!O1096)),"No, date is missing, in the future, or invalid", "Yes"),"")</f>
        <v/>
      </c>
      <c r="F1102" s="31" t="str">
        <f>IF(COUNTA(Metadata!A1096)=1, IF(OR(NOT(ISBLANK(Metadata!V1096)),NOT(ISBLANK(Metadata!W1096))),"Yes", "No, neither of these fields have values"),"")</f>
        <v/>
      </c>
    </row>
    <row r="1103" spans="1:6">
      <c r="A1103" t="str">
        <f>IF(COUNTA(Metadata!A1097)=1,ROW(Metadata!A1097),"")</f>
        <v/>
      </c>
      <c r="B1103" s="31" t="str">
        <f>IF(COUNTA(Metadata!A1097)=1,IF(COUNTA(Metadata!L1097,Metadata!B1097)=2, IF(Metadata!L1097=Metadata!B1097, "No", "Yes"), "One (or both) of these fields are empty"),"")</f>
        <v/>
      </c>
      <c r="C1103" t="str">
        <f>IF(COUNTA(Metadata!A1097)=1,IF(COUNTA(Metadata!B1097:'Metadata'!U1097)=20, "Yes", "One (or more) of these fields are empty"),"")</f>
        <v/>
      </c>
      <c r="D1103" t="str">
        <f>IF(COUNTA(Metadata!A1097)=1, IF(ISNUMBER(MATCH(LEFT(Metadata!P1097,SEARCH(":",Metadata!P1097)-1),'Library and Platform Vocabulary'!$A$117:$A$413,0)), "Yes", "No"),"")</f>
        <v/>
      </c>
      <c r="E1103" s="35" t="str">
        <f ca="1">IF(COUNTA(Metadata!A1097)=1, IF(OR(Metadata!O1097&gt;TODAY(),ISBLANK(Metadata!O1097)),"No, date is missing, in the future, or invalid", "Yes"),"")</f>
        <v/>
      </c>
      <c r="F1103" s="31" t="str">
        <f>IF(COUNTA(Metadata!A1097)=1, IF(OR(NOT(ISBLANK(Metadata!V1097)),NOT(ISBLANK(Metadata!W1097))),"Yes", "No, neither of these fields have values"),"")</f>
        <v/>
      </c>
    </row>
    <row r="1104" spans="1:6">
      <c r="A1104" t="str">
        <f>IF(COUNTA(Metadata!A1098)=1,ROW(Metadata!A1098),"")</f>
        <v/>
      </c>
      <c r="B1104" s="31" t="str">
        <f>IF(COUNTA(Metadata!A1098)=1,IF(COUNTA(Metadata!L1098,Metadata!B1098)=2, IF(Metadata!L1098=Metadata!B1098, "No", "Yes"), "One (or both) of these fields are empty"),"")</f>
        <v/>
      </c>
      <c r="C1104" t="str">
        <f>IF(COUNTA(Metadata!A1098)=1,IF(COUNTA(Metadata!B1098:'Metadata'!U1098)=20, "Yes", "One (or more) of these fields are empty"),"")</f>
        <v/>
      </c>
      <c r="D1104" t="str">
        <f>IF(COUNTA(Metadata!A1098)=1, IF(ISNUMBER(MATCH(LEFT(Metadata!P1098,SEARCH(":",Metadata!P1098)-1),'Library and Platform Vocabulary'!$A$117:$A$413,0)), "Yes", "No"),"")</f>
        <v/>
      </c>
      <c r="E1104" s="35" t="str">
        <f ca="1">IF(COUNTA(Metadata!A1098)=1, IF(OR(Metadata!O1098&gt;TODAY(),ISBLANK(Metadata!O1098)),"No, date is missing, in the future, or invalid", "Yes"),"")</f>
        <v/>
      </c>
      <c r="F1104" s="31" t="str">
        <f>IF(COUNTA(Metadata!A1098)=1, IF(OR(NOT(ISBLANK(Metadata!V1098)),NOT(ISBLANK(Metadata!W1098))),"Yes", "No, neither of these fields have values"),"")</f>
        <v/>
      </c>
    </row>
    <row r="1105" spans="1:6">
      <c r="A1105" t="str">
        <f>IF(COUNTA(Metadata!A1099)=1,ROW(Metadata!A1099),"")</f>
        <v/>
      </c>
      <c r="B1105" s="31" t="str">
        <f>IF(COUNTA(Metadata!A1099)=1,IF(COUNTA(Metadata!L1099,Metadata!B1099)=2, IF(Metadata!L1099=Metadata!B1099, "No", "Yes"), "One (or both) of these fields are empty"),"")</f>
        <v/>
      </c>
      <c r="C1105" t="str">
        <f>IF(COUNTA(Metadata!A1099)=1,IF(COUNTA(Metadata!B1099:'Metadata'!U1099)=20, "Yes", "One (or more) of these fields are empty"),"")</f>
        <v/>
      </c>
      <c r="D1105" t="str">
        <f>IF(COUNTA(Metadata!A1099)=1, IF(ISNUMBER(MATCH(LEFT(Metadata!P1099,SEARCH(":",Metadata!P1099)-1),'Library and Platform Vocabulary'!$A$117:$A$413,0)), "Yes", "No"),"")</f>
        <v/>
      </c>
      <c r="E1105" s="35" t="str">
        <f ca="1">IF(COUNTA(Metadata!A1099)=1, IF(OR(Metadata!O1099&gt;TODAY(),ISBLANK(Metadata!O1099)),"No, date is missing, in the future, or invalid", "Yes"),"")</f>
        <v/>
      </c>
      <c r="F1105" s="31" t="str">
        <f>IF(COUNTA(Metadata!A1099)=1, IF(OR(NOT(ISBLANK(Metadata!V1099)),NOT(ISBLANK(Metadata!W1099))),"Yes", "No, neither of these fields have values"),"")</f>
        <v/>
      </c>
    </row>
    <row r="1106" spans="1:6">
      <c r="A1106" t="str">
        <f>IF(COUNTA(Metadata!A1100)=1,ROW(Metadata!A1100),"")</f>
        <v/>
      </c>
      <c r="B1106" s="31" t="str">
        <f>IF(COUNTA(Metadata!A1100)=1,IF(COUNTA(Metadata!L1100,Metadata!B1100)=2, IF(Metadata!L1100=Metadata!B1100, "No", "Yes"), "One (or both) of these fields are empty"),"")</f>
        <v/>
      </c>
      <c r="C1106" t="str">
        <f>IF(COUNTA(Metadata!A1100)=1,IF(COUNTA(Metadata!B1100:'Metadata'!U1100)=20, "Yes", "One (or more) of these fields are empty"),"")</f>
        <v/>
      </c>
      <c r="D1106" t="str">
        <f>IF(COUNTA(Metadata!A1100)=1, IF(ISNUMBER(MATCH(LEFT(Metadata!P1100,SEARCH(":",Metadata!P1100)-1),'Library and Platform Vocabulary'!$A$117:$A$413,0)), "Yes", "No"),"")</f>
        <v/>
      </c>
      <c r="E1106" s="35" t="str">
        <f ca="1">IF(COUNTA(Metadata!A1100)=1, IF(OR(Metadata!O1100&gt;TODAY(),ISBLANK(Metadata!O1100)),"No, date is missing, in the future, or invalid", "Yes"),"")</f>
        <v/>
      </c>
      <c r="F1106" s="31" t="str">
        <f>IF(COUNTA(Metadata!A1100)=1, IF(OR(NOT(ISBLANK(Metadata!V1100)),NOT(ISBLANK(Metadata!W1100))),"Yes", "No, neither of these fields have values"),"")</f>
        <v/>
      </c>
    </row>
    <row r="1107" spans="1:6">
      <c r="A1107" t="str">
        <f>IF(COUNTA(Metadata!A1101)=1,ROW(Metadata!A1101),"")</f>
        <v/>
      </c>
      <c r="B1107" s="31" t="str">
        <f>IF(COUNTA(Metadata!A1101)=1,IF(COUNTA(Metadata!L1101,Metadata!B1101)=2, IF(Metadata!L1101=Metadata!B1101, "No", "Yes"), "One (or both) of these fields are empty"),"")</f>
        <v/>
      </c>
      <c r="C1107" t="str">
        <f>IF(COUNTA(Metadata!A1101)=1,IF(COUNTA(Metadata!B1101:'Metadata'!U1101)=20, "Yes", "One (or more) of these fields are empty"),"")</f>
        <v/>
      </c>
      <c r="D1107" t="str">
        <f>IF(COUNTA(Metadata!A1101)=1, IF(ISNUMBER(MATCH(LEFT(Metadata!P1101,SEARCH(":",Metadata!P1101)-1),'Library and Platform Vocabulary'!$A$117:$A$413,0)), "Yes", "No"),"")</f>
        <v/>
      </c>
      <c r="E1107" s="35" t="str">
        <f ca="1">IF(COUNTA(Metadata!A1101)=1, IF(OR(Metadata!O1101&gt;TODAY(),ISBLANK(Metadata!O1101)),"No, date is missing, in the future, or invalid", "Yes"),"")</f>
        <v/>
      </c>
      <c r="F1107" s="31" t="str">
        <f>IF(COUNTA(Metadata!A1101)=1, IF(OR(NOT(ISBLANK(Metadata!V1101)),NOT(ISBLANK(Metadata!W1101))),"Yes", "No, neither of these fields have values"),"")</f>
        <v/>
      </c>
    </row>
    <row r="1108" spans="1:6">
      <c r="A1108" t="str">
        <f>IF(COUNTA(Metadata!A1102)=1,ROW(Metadata!A1102),"")</f>
        <v/>
      </c>
      <c r="B1108" s="31" t="str">
        <f>IF(COUNTA(Metadata!A1102)=1,IF(COUNTA(Metadata!L1102,Metadata!B1102)=2, IF(Metadata!L1102=Metadata!B1102, "No", "Yes"), "One (or both) of these fields are empty"),"")</f>
        <v/>
      </c>
      <c r="C1108" t="str">
        <f>IF(COUNTA(Metadata!A1102)=1,IF(COUNTA(Metadata!B1102:'Metadata'!U1102)=20, "Yes", "One (or more) of these fields are empty"),"")</f>
        <v/>
      </c>
      <c r="D1108" t="str">
        <f>IF(COUNTA(Metadata!A1102)=1, IF(ISNUMBER(MATCH(LEFT(Metadata!P1102,SEARCH(":",Metadata!P1102)-1),'Library and Platform Vocabulary'!$A$117:$A$413,0)), "Yes", "No"),"")</f>
        <v/>
      </c>
      <c r="E1108" s="35" t="str">
        <f ca="1">IF(COUNTA(Metadata!A1102)=1, IF(OR(Metadata!O1102&gt;TODAY(),ISBLANK(Metadata!O1102)),"No, date is missing, in the future, or invalid", "Yes"),"")</f>
        <v/>
      </c>
      <c r="F1108" s="31" t="str">
        <f>IF(COUNTA(Metadata!A1102)=1, IF(OR(NOT(ISBLANK(Metadata!V1102)),NOT(ISBLANK(Metadata!W1102))),"Yes", "No, neither of these fields have values"),"")</f>
        <v/>
      </c>
    </row>
    <row r="1109" spans="1:6">
      <c r="A1109" t="str">
        <f>IF(COUNTA(Metadata!A1103)=1,ROW(Metadata!A1103),"")</f>
        <v/>
      </c>
      <c r="B1109" s="31" t="str">
        <f>IF(COUNTA(Metadata!A1103)=1,IF(COUNTA(Metadata!L1103,Metadata!B1103)=2, IF(Metadata!L1103=Metadata!B1103, "No", "Yes"), "One (or both) of these fields are empty"),"")</f>
        <v/>
      </c>
      <c r="C1109" t="str">
        <f>IF(COUNTA(Metadata!A1103)=1,IF(COUNTA(Metadata!B1103:'Metadata'!U1103)=20, "Yes", "One (or more) of these fields are empty"),"")</f>
        <v/>
      </c>
      <c r="D1109" t="str">
        <f>IF(COUNTA(Metadata!A1103)=1, IF(ISNUMBER(MATCH(LEFT(Metadata!P1103,SEARCH(":",Metadata!P1103)-1),'Library and Platform Vocabulary'!$A$117:$A$413,0)), "Yes", "No"),"")</f>
        <v/>
      </c>
      <c r="E1109" s="35" t="str">
        <f ca="1">IF(COUNTA(Metadata!A1103)=1, IF(OR(Metadata!O1103&gt;TODAY(),ISBLANK(Metadata!O1103)),"No, date is missing, in the future, or invalid", "Yes"),"")</f>
        <v/>
      </c>
      <c r="F1109" s="31" t="str">
        <f>IF(COUNTA(Metadata!A1103)=1, IF(OR(NOT(ISBLANK(Metadata!V1103)),NOT(ISBLANK(Metadata!W1103))),"Yes", "No, neither of these fields have values"),"")</f>
        <v/>
      </c>
    </row>
    <row r="1110" spans="1:6">
      <c r="A1110" t="str">
        <f>IF(COUNTA(Metadata!A1104)=1,ROW(Metadata!A1104),"")</f>
        <v/>
      </c>
      <c r="B1110" s="31" t="str">
        <f>IF(COUNTA(Metadata!A1104)=1,IF(COUNTA(Metadata!L1104,Metadata!B1104)=2, IF(Metadata!L1104=Metadata!B1104, "No", "Yes"), "One (or both) of these fields are empty"),"")</f>
        <v/>
      </c>
      <c r="C1110" t="str">
        <f>IF(COUNTA(Metadata!A1104)=1,IF(COUNTA(Metadata!B1104:'Metadata'!U1104)=20, "Yes", "One (or more) of these fields are empty"),"")</f>
        <v/>
      </c>
      <c r="D1110" t="str">
        <f>IF(COUNTA(Metadata!A1104)=1, IF(ISNUMBER(MATCH(LEFT(Metadata!P1104,SEARCH(":",Metadata!P1104)-1),'Library and Platform Vocabulary'!$A$117:$A$413,0)), "Yes", "No"),"")</f>
        <v/>
      </c>
      <c r="E1110" s="35" t="str">
        <f ca="1">IF(COUNTA(Metadata!A1104)=1, IF(OR(Metadata!O1104&gt;TODAY(),ISBLANK(Metadata!O1104)),"No, date is missing, in the future, or invalid", "Yes"),"")</f>
        <v/>
      </c>
      <c r="F1110" s="31" t="str">
        <f>IF(COUNTA(Metadata!A1104)=1, IF(OR(NOT(ISBLANK(Metadata!V1104)),NOT(ISBLANK(Metadata!W1104))),"Yes", "No, neither of these fields have values"),"")</f>
        <v/>
      </c>
    </row>
    <row r="1111" spans="1:6">
      <c r="A1111" t="str">
        <f>IF(COUNTA(Metadata!A1105)=1,ROW(Metadata!A1105),"")</f>
        <v/>
      </c>
      <c r="B1111" s="31" t="str">
        <f>IF(COUNTA(Metadata!A1105)=1,IF(COUNTA(Metadata!L1105,Metadata!B1105)=2, IF(Metadata!L1105=Metadata!B1105, "No", "Yes"), "One (or both) of these fields are empty"),"")</f>
        <v/>
      </c>
      <c r="C1111" t="str">
        <f>IF(COUNTA(Metadata!A1105)=1,IF(COUNTA(Metadata!B1105:'Metadata'!U1105)=20, "Yes", "One (or more) of these fields are empty"),"")</f>
        <v/>
      </c>
      <c r="D1111" t="str">
        <f>IF(COUNTA(Metadata!A1105)=1, IF(ISNUMBER(MATCH(LEFT(Metadata!P1105,SEARCH(":",Metadata!P1105)-1),'Library and Platform Vocabulary'!$A$117:$A$413,0)), "Yes", "No"),"")</f>
        <v/>
      </c>
      <c r="E1111" s="35" t="str">
        <f ca="1">IF(COUNTA(Metadata!A1105)=1, IF(OR(Metadata!O1105&gt;TODAY(),ISBLANK(Metadata!O1105)),"No, date is missing, in the future, or invalid", "Yes"),"")</f>
        <v/>
      </c>
      <c r="F1111" s="31" t="str">
        <f>IF(COUNTA(Metadata!A1105)=1, IF(OR(NOT(ISBLANK(Metadata!V1105)),NOT(ISBLANK(Metadata!W1105))),"Yes", "No, neither of these fields have values"),"")</f>
        <v/>
      </c>
    </row>
    <row r="1112" spans="1:6">
      <c r="A1112" t="str">
        <f>IF(COUNTA(Metadata!A1106)=1,ROW(Metadata!A1106),"")</f>
        <v/>
      </c>
      <c r="B1112" s="31" t="str">
        <f>IF(COUNTA(Metadata!A1106)=1,IF(COUNTA(Metadata!L1106,Metadata!B1106)=2, IF(Metadata!L1106=Metadata!B1106, "No", "Yes"), "One (or both) of these fields are empty"),"")</f>
        <v/>
      </c>
      <c r="C1112" t="str">
        <f>IF(COUNTA(Metadata!A1106)=1,IF(COUNTA(Metadata!B1106:'Metadata'!U1106)=20, "Yes", "One (or more) of these fields are empty"),"")</f>
        <v/>
      </c>
      <c r="D1112" t="str">
        <f>IF(COUNTA(Metadata!A1106)=1, IF(ISNUMBER(MATCH(LEFT(Metadata!P1106,SEARCH(":",Metadata!P1106)-1),'Library and Platform Vocabulary'!$A$117:$A$413,0)), "Yes", "No"),"")</f>
        <v/>
      </c>
      <c r="E1112" s="35" t="str">
        <f ca="1">IF(COUNTA(Metadata!A1106)=1, IF(OR(Metadata!O1106&gt;TODAY(),ISBLANK(Metadata!O1106)),"No, date is missing, in the future, or invalid", "Yes"),"")</f>
        <v/>
      </c>
      <c r="F1112" s="31" t="str">
        <f>IF(COUNTA(Metadata!A1106)=1, IF(OR(NOT(ISBLANK(Metadata!V1106)),NOT(ISBLANK(Metadata!W1106))),"Yes", "No, neither of these fields have values"),"")</f>
        <v/>
      </c>
    </row>
    <row r="1113" spans="1:6">
      <c r="A1113" t="str">
        <f>IF(COUNTA(Metadata!A1107)=1,ROW(Metadata!A1107),"")</f>
        <v/>
      </c>
      <c r="B1113" s="31" t="str">
        <f>IF(COUNTA(Metadata!A1107)=1,IF(COUNTA(Metadata!L1107,Metadata!B1107)=2, IF(Metadata!L1107=Metadata!B1107, "No", "Yes"), "One (or both) of these fields are empty"),"")</f>
        <v/>
      </c>
      <c r="C1113" t="str">
        <f>IF(COUNTA(Metadata!A1107)=1,IF(COUNTA(Metadata!B1107:'Metadata'!U1107)=20, "Yes", "One (or more) of these fields are empty"),"")</f>
        <v/>
      </c>
      <c r="D1113" t="str">
        <f>IF(COUNTA(Metadata!A1107)=1, IF(ISNUMBER(MATCH(LEFT(Metadata!P1107,SEARCH(":",Metadata!P1107)-1),'Library and Platform Vocabulary'!$A$117:$A$413,0)), "Yes", "No"),"")</f>
        <v/>
      </c>
      <c r="E1113" s="35" t="str">
        <f ca="1">IF(COUNTA(Metadata!A1107)=1, IF(OR(Metadata!O1107&gt;TODAY(),ISBLANK(Metadata!O1107)),"No, date is missing, in the future, or invalid", "Yes"),"")</f>
        <v/>
      </c>
      <c r="F1113" s="31" t="str">
        <f>IF(COUNTA(Metadata!A1107)=1, IF(OR(NOT(ISBLANK(Metadata!V1107)),NOT(ISBLANK(Metadata!W1107))),"Yes", "No, neither of these fields have values"),"")</f>
        <v/>
      </c>
    </row>
    <row r="1114" spans="1:6">
      <c r="A1114" t="str">
        <f>IF(COUNTA(Metadata!A1108)=1,ROW(Metadata!A1108),"")</f>
        <v/>
      </c>
      <c r="B1114" s="31" t="str">
        <f>IF(COUNTA(Metadata!A1108)=1,IF(COUNTA(Metadata!L1108,Metadata!B1108)=2, IF(Metadata!L1108=Metadata!B1108, "No", "Yes"), "One (or both) of these fields are empty"),"")</f>
        <v/>
      </c>
      <c r="C1114" t="str">
        <f>IF(COUNTA(Metadata!A1108)=1,IF(COUNTA(Metadata!B1108:'Metadata'!U1108)=20, "Yes", "One (or more) of these fields are empty"),"")</f>
        <v/>
      </c>
      <c r="D1114" t="str">
        <f>IF(COUNTA(Metadata!A1108)=1, IF(ISNUMBER(MATCH(LEFT(Metadata!P1108,SEARCH(":",Metadata!P1108)-1),'Library and Platform Vocabulary'!$A$117:$A$413,0)), "Yes", "No"),"")</f>
        <v/>
      </c>
      <c r="E1114" s="35" t="str">
        <f ca="1">IF(COUNTA(Metadata!A1108)=1, IF(OR(Metadata!O1108&gt;TODAY(),ISBLANK(Metadata!O1108)),"No, date is missing, in the future, or invalid", "Yes"),"")</f>
        <v/>
      </c>
      <c r="F1114" s="31" t="str">
        <f>IF(COUNTA(Metadata!A1108)=1, IF(OR(NOT(ISBLANK(Metadata!V1108)),NOT(ISBLANK(Metadata!W1108))),"Yes", "No, neither of these fields have values"),"")</f>
        <v/>
      </c>
    </row>
    <row r="1115" spans="1:6">
      <c r="A1115" t="str">
        <f>IF(COUNTA(Metadata!A1109)=1,ROW(Metadata!A1109),"")</f>
        <v/>
      </c>
      <c r="B1115" s="31" t="str">
        <f>IF(COUNTA(Metadata!A1109)=1,IF(COUNTA(Metadata!L1109,Metadata!B1109)=2, IF(Metadata!L1109=Metadata!B1109, "No", "Yes"), "One (or both) of these fields are empty"),"")</f>
        <v/>
      </c>
      <c r="C1115" t="str">
        <f>IF(COUNTA(Metadata!A1109)=1,IF(COUNTA(Metadata!B1109:'Metadata'!U1109)=20, "Yes", "One (or more) of these fields are empty"),"")</f>
        <v/>
      </c>
      <c r="D1115" t="str">
        <f>IF(COUNTA(Metadata!A1109)=1, IF(ISNUMBER(MATCH(LEFT(Metadata!P1109,SEARCH(":",Metadata!P1109)-1),'Library and Platform Vocabulary'!$A$117:$A$413,0)), "Yes", "No"),"")</f>
        <v/>
      </c>
      <c r="E1115" s="35" t="str">
        <f ca="1">IF(COUNTA(Metadata!A1109)=1, IF(OR(Metadata!O1109&gt;TODAY(),ISBLANK(Metadata!O1109)),"No, date is missing, in the future, or invalid", "Yes"),"")</f>
        <v/>
      </c>
      <c r="F1115" s="31" t="str">
        <f>IF(COUNTA(Metadata!A1109)=1, IF(OR(NOT(ISBLANK(Metadata!V1109)),NOT(ISBLANK(Metadata!W1109))),"Yes", "No, neither of these fields have values"),"")</f>
        <v/>
      </c>
    </row>
    <row r="1116" spans="1:6">
      <c r="A1116" t="str">
        <f>IF(COUNTA(Metadata!A1110)=1,ROW(Metadata!A1110),"")</f>
        <v/>
      </c>
      <c r="B1116" s="31" t="str">
        <f>IF(COUNTA(Metadata!A1110)=1,IF(COUNTA(Metadata!L1110,Metadata!B1110)=2, IF(Metadata!L1110=Metadata!B1110, "No", "Yes"), "One (or both) of these fields are empty"),"")</f>
        <v/>
      </c>
      <c r="C1116" t="str">
        <f>IF(COUNTA(Metadata!A1110)=1,IF(COUNTA(Metadata!B1110:'Metadata'!U1110)=20, "Yes", "One (or more) of these fields are empty"),"")</f>
        <v/>
      </c>
      <c r="D1116" t="str">
        <f>IF(COUNTA(Metadata!A1110)=1, IF(ISNUMBER(MATCH(LEFT(Metadata!P1110,SEARCH(":",Metadata!P1110)-1),'Library and Platform Vocabulary'!$A$117:$A$413,0)), "Yes", "No"),"")</f>
        <v/>
      </c>
      <c r="E1116" s="35" t="str">
        <f ca="1">IF(COUNTA(Metadata!A1110)=1, IF(OR(Metadata!O1110&gt;TODAY(),ISBLANK(Metadata!O1110)),"No, date is missing, in the future, or invalid", "Yes"),"")</f>
        <v/>
      </c>
      <c r="F1116" s="31" t="str">
        <f>IF(COUNTA(Metadata!A1110)=1, IF(OR(NOT(ISBLANK(Metadata!V1110)),NOT(ISBLANK(Metadata!W1110))),"Yes", "No, neither of these fields have values"),"")</f>
        <v/>
      </c>
    </row>
    <row r="1117" spans="1:6">
      <c r="A1117" t="str">
        <f>IF(COUNTA(Metadata!A1111)=1,ROW(Metadata!A1111),"")</f>
        <v/>
      </c>
      <c r="B1117" s="31" t="str">
        <f>IF(COUNTA(Metadata!A1111)=1,IF(COUNTA(Metadata!L1111,Metadata!B1111)=2, IF(Metadata!L1111=Metadata!B1111, "No", "Yes"), "One (or both) of these fields are empty"),"")</f>
        <v/>
      </c>
      <c r="C1117" t="str">
        <f>IF(COUNTA(Metadata!A1111)=1,IF(COUNTA(Metadata!B1111:'Metadata'!U1111)=20, "Yes", "One (or more) of these fields are empty"),"")</f>
        <v/>
      </c>
      <c r="D1117" t="str">
        <f>IF(COUNTA(Metadata!A1111)=1, IF(ISNUMBER(MATCH(LEFT(Metadata!P1111,SEARCH(":",Metadata!P1111)-1),'Library and Platform Vocabulary'!$A$117:$A$413,0)), "Yes", "No"),"")</f>
        <v/>
      </c>
      <c r="E1117" s="35" t="str">
        <f ca="1">IF(COUNTA(Metadata!A1111)=1, IF(OR(Metadata!O1111&gt;TODAY(),ISBLANK(Metadata!O1111)),"No, date is missing, in the future, or invalid", "Yes"),"")</f>
        <v/>
      </c>
      <c r="F1117" s="31" t="str">
        <f>IF(COUNTA(Metadata!A1111)=1, IF(OR(NOT(ISBLANK(Metadata!V1111)),NOT(ISBLANK(Metadata!W1111))),"Yes", "No, neither of these fields have values"),"")</f>
        <v/>
      </c>
    </row>
    <row r="1118" spans="1:6">
      <c r="A1118" t="str">
        <f>IF(COUNTA(Metadata!A1112)=1,ROW(Metadata!A1112),"")</f>
        <v/>
      </c>
      <c r="B1118" s="31" t="str">
        <f>IF(COUNTA(Metadata!A1112)=1,IF(COUNTA(Metadata!L1112,Metadata!B1112)=2, IF(Metadata!L1112=Metadata!B1112, "No", "Yes"), "One (or both) of these fields are empty"),"")</f>
        <v/>
      </c>
      <c r="C1118" t="str">
        <f>IF(COUNTA(Metadata!A1112)=1,IF(COUNTA(Metadata!B1112:'Metadata'!U1112)=20, "Yes", "One (or more) of these fields are empty"),"")</f>
        <v/>
      </c>
      <c r="D1118" t="str">
        <f>IF(COUNTA(Metadata!A1112)=1, IF(ISNUMBER(MATCH(LEFT(Metadata!P1112,SEARCH(":",Metadata!P1112)-1),'Library and Platform Vocabulary'!$A$117:$A$413,0)), "Yes", "No"),"")</f>
        <v/>
      </c>
      <c r="E1118" s="35" t="str">
        <f ca="1">IF(COUNTA(Metadata!A1112)=1, IF(OR(Metadata!O1112&gt;TODAY(),ISBLANK(Metadata!O1112)),"No, date is missing, in the future, or invalid", "Yes"),"")</f>
        <v/>
      </c>
      <c r="F1118" s="31" t="str">
        <f>IF(COUNTA(Metadata!A1112)=1, IF(OR(NOT(ISBLANK(Metadata!V1112)),NOT(ISBLANK(Metadata!W1112))),"Yes", "No, neither of these fields have values"),"")</f>
        <v/>
      </c>
    </row>
    <row r="1119" spans="1:6">
      <c r="A1119" t="str">
        <f>IF(COUNTA(Metadata!A1113)=1,ROW(Metadata!A1113),"")</f>
        <v/>
      </c>
      <c r="B1119" s="31" t="str">
        <f>IF(COUNTA(Metadata!A1113)=1,IF(COUNTA(Metadata!L1113,Metadata!B1113)=2, IF(Metadata!L1113=Metadata!B1113, "No", "Yes"), "One (or both) of these fields are empty"),"")</f>
        <v/>
      </c>
      <c r="C1119" t="str">
        <f>IF(COUNTA(Metadata!A1113)=1,IF(COUNTA(Metadata!B1113:'Metadata'!U1113)=20, "Yes", "One (or more) of these fields are empty"),"")</f>
        <v/>
      </c>
      <c r="D1119" t="str">
        <f>IF(COUNTA(Metadata!A1113)=1, IF(ISNUMBER(MATCH(LEFT(Metadata!P1113,SEARCH(":",Metadata!P1113)-1),'Library and Platform Vocabulary'!$A$117:$A$413,0)), "Yes", "No"),"")</f>
        <v/>
      </c>
      <c r="E1119" s="35" t="str">
        <f ca="1">IF(COUNTA(Metadata!A1113)=1, IF(OR(Metadata!O1113&gt;TODAY(),ISBLANK(Metadata!O1113)),"No, date is missing, in the future, or invalid", "Yes"),"")</f>
        <v/>
      </c>
      <c r="F1119" s="31" t="str">
        <f>IF(COUNTA(Metadata!A1113)=1, IF(OR(NOT(ISBLANK(Metadata!V1113)),NOT(ISBLANK(Metadata!W1113))),"Yes", "No, neither of these fields have values"),"")</f>
        <v/>
      </c>
    </row>
    <row r="1120" spans="1:6">
      <c r="A1120" t="str">
        <f>IF(COUNTA(Metadata!A1114)=1,ROW(Metadata!A1114),"")</f>
        <v/>
      </c>
      <c r="B1120" s="31" t="str">
        <f>IF(COUNTA(Metadata!A1114)=1,IF(COUNTA(Metadata!L1114,Metadata!B1114)=2, IF(Metadata!L1114=Metadata!B1114, "No", "Yes"), "One (or both) of these fields are empty"),"")</f>
        <v/>
      </c>
      <c r="C1120" t="str">
        <f>IF(COUNTA(Metadata!A1114)=1,IF(COUNTA(Metadata!B1114:'Metadata'!U1114)=20, "Yes", "One (or more) of these fields are empty"),"")</f>
        <v/>
      </c>
      <c r="D1120" t="str">
        <f>IF(COUNTA(Metadata!A1114)=1, IF(ISNUMBER(MATCH(LEFT(Metadata!P1114,SEARCH(":",Metadata!P1114)-1),'Library and Platform Vocabulary'!$A$117:$A$413,0)), "Yes", "No"),"")</f>
        <v/>
      </c>
      <c r="E1120" s="35" t="str">
        <f ca="1">IF(COUNTA(Metadata!A1114)=1, IF(OR(Metadata!O1114&gt;TODAY(),ISBLANK(Metadata!O1114)),"No, date is missing, in the future, or invalid", "Yes"),"")</f>
        <v/>
      </c>
      <c r="F1120" s="31" t="str">
        <f>IF(COUNTA(Metadata!A1114)=1, IF(OR(NOT(ISBLANK(Metadata!V1114)),NOT(ISBLANK(Metadata!W1114))),"Yes", "No, neither of these fields have values"),"")</f>
        <v/>
      </c>
    </row>
    <row r="1121" spans="1:6">
      <c r="A1121" t="str">
        <f>IF(COUNTA(Metadata!A1115)=1,ROW(Metadata!A1115),"")</f>
        <v/>
      </c>
      <c r="B1121" s="31" t="str">
        <f>IF(COUNTA(Metadata!A1115)=1,IF(COUNTA(Metadata!L1115,Metadata!B1115)=2, IF(Metadata!L1115=Metadata!B1115, "No", "Yes"), "One (or both) of these fields are empty"),"")</f>
        <v/>
      </c>
      <c r="C1121" t="str">
        <f>IF(COUNTA(Metadata!A1115)=1,IF(COUNTA(Metadata!B1115:'Metadata'!U1115)=20, "Yes", "One (or more) of these fields are empty"),"")</f>
        <v/>
      </c>
      <c r="D1121" t="str">
        <f>IF(COUNTA(Metadata!A1115)=1, IF(ISNUMBER(MATCH(LEFT(Metadata!P1115,SEARCH(":",Metadata!P1115)-1),'Library and Platform Vocabulary'!$A$117:$A$413,0)), "Yes", "No"),"")</f>
        <v/>
      </c>
      <c r="E1121" s="35" t="str">
        <f ca="1">IF(COUNTA(Metadata!A1115)=1, IF(OR(Metadata!O1115&gt;TODAY(),ISBLANK(Metadata!O1115)),"No, date is missing, in the future, or invalid", "Yes"),"")</f>
        <v/>
      </c>
      <c r="F1121" s="31" t="str">
        <f>IF(COUNTA(Metadata!A1115)=1, IF(OR(NOT(ISBLANK(Metadata!V1115)),NOT(ISBLANK(Metadata!W1115))),"Yes", "No, neither of these fields have values"),"")</f>
        <v/>
      </c>
    </row>
    <row r="1122" spans="1:6">
      <c r="A1122" t="str">
        <f>IF(COUNTA(Metadata!A1116)=1,ROW(Metadata!A1116),"")</f>
        <v/>
      </c>
      <c r="B1122" s="31" t="str">
        <f>IF(COUNTA(Metadata!A1116)=1,IF(COUNTA(Metadata!L1116,Metadata!B1116)=2, IF(Metadata!L1116=Metadata!B1116, "No", "Yes"), "One (or both) of these fields are empty"),"")</f>
        <v/>
      </c>
      <c r="C1122" t="str">
        <f>IF(COUNTA(Metadata!A1116)=1,IF(COUNTA(Metadata!B1116:'Metadata'!U1116)=20, "Yes", "One (or more) of these fields are empty"),"")</f>
        <v/>
      </c>
      <c r="D1122" t="str">
        <f>IF(COUNTA(Metadata!A1116)=1, IF(ISNUMBER(MATCH(LEFT(Metadata!P1116,SEARCH(":",Metadata!P1116)-1),'Library and Platform Vocabulary'!$A$117:$A$413,0)), "Yes", "No"),"")</f>
        <v/>
      </c>
      <c r="E1122" s="35" t="str">
        <f ca="1">IF(COUNTA(Metadata!A1116)=1, IF(OR(Metadata!O1116&gt;TODAY(),ISBLANK(Metadata!O1116)),"No, date is missing, in the future, or invalid", "Yes"),"")</f>
        <v/>
      </c>
      <c r="F1122" s="31" t="str">
        <f>IF(COUNTA(Metadata!A1116)=1, IF(OR(NOT(ISBLANK(Metadata!V1116)),NOT(ISBLANK(Metadata!W1116))),"Yes", "No, neither of these fields have values"),"")</f>
        <v/>
      </c>
    </row>
    <row r="1123" spans="1:6">
      <c r="A1123" t="str">
        <f>IF(COUNTA(Metadata!A1117)=1,ROW(Metadata!A1117),"")</f>
        <v/>
      </c>
      <c r="B1123" s="31" t="str">
        <f>IF(COUNTA(Metadata!A1117)=1,IF(COUNTA(Metadata!L1117,Metadata!B1117)=2, IF(Metadata!L1117=Metadata!B1117, "No", "Yes"), "One (or both) of these fields are empty"),"")</f>
        <v/>
      </c>
      <c r="C1123" t="str">
        <f>IF(COUNTA(Metadata!A1117)=1,IF(COUNTA(Metadata!B1117:'Metadata'!U1117)=20, "Yes", "One (or more) of these fields are empty"),"")</f>
        <v/>
      </c>
      <c r="D1123" t="str">
        <f>IF(COUNTA(Metadata!A1117)=1, IF(ISNUMBER(MATCH(LEFT(Metadata!P1117,SEARCH(":",Metadata!P1117)-1),'Library and Platform Vocabulary'!$A$117:$A$413,0)), "Yes", "No"),"")</f>
        <v/>
      </c>
      <c r="E1123" s="35" t="str">
        <f ca="1">IF(COUNTA(Metadata!A1117)=1, IF(OR(Metadata!O1117&gt;TODAY(),ISBLANK(Metadata!O1117)),"No, date is missing, in the future, or invalid", "Yes"),"")</f>
        <v/>
      </c>
      <c r="F1123" s="31" t="str">
        <f>IF(COUNTA(Metadata!A1117)=1, IF(OR(NOT(ISBLANK(Metadata!V1117)),NOT(ISBLANK(Metadata!W1117))),"Yes", "No, neither of these fields have values"),"")</f>
        <v/>
      </c>
    </row>
    <row r="1124" spans="1:6">
      <c r="A1124" t="str">
        <f>IF(COUNTA(Metadata!A1118)=1,ROW(Metadata!A1118),"")</f>
        <v/>
      </c>
      <c r="B1124" s="31" t="str">
        <f>IF(COUNTA(Metadata!A1118)=1,IF(COUNTA(Metadata!L1118,Metadata!B1118)=2, IF(Metadata!L1118=Metadata!B1118, "No", "Yes"), "One (or both) of these fields are empty"),"")</f>
        <v/>
      </c>
      <c r="C1124" t="str">
        <f>IF(COUNTA(Metadata!A1118)=1,IF(COUNTA(Metadata!B1118:'Metadata'!U1118)=20, "Yes", "One (or more) of these fields are empty"),"")</f>
        <v/>
      </c>
      <c r="D1124" t="str">
        <f>IF(COUNTA(Metadata!A1118)=1, IF(ISNUMBER(MATCH(LEFT(Metadata!P1118,SEARCH(":",Metadata!P1118)-1),'Library and Platform Vocabulary'!$A$117:$A$413,0)), "Yes", "No"),"")</f>
        <v/>
      </c>
      <c r="E1124" s="35" t="str">
        <f ca="1">IF(COUNTA(Metadata!A1118)=1, IF(OR(Metadata!O1118&gt;TODAY(),ISBLANK(Metadata!O1118)),"No, date is missing, in the future, or invalid", "Yes"),"")</f>
        <v/>
      </c>
      <c r="F1124" s="31" t="str">
        <f>IF(COUNTA(Metadata!A1118)=1, IF(OR(NOT(ISBLANK(Metadata!V1118)),NOT(ISBLANK(Metadata!W1118))),"Yes", "No, neither of these fields have values"),"")</f>
        <v/>
      </c>
    </row>
    <row r="1125" spans="1:6">
      <c r="A1125" t="str">
        <f>IF(COUNTA(Metadata!A1119)=1,ROW(Metadata!A1119),"")</f>
        <v/>
      </c>
      <c r="B1125" s="31" t="str">
        <f>IF(COUNTA(Metadata!A1119)=1,IF(COUNTA(Metadata!L1119,Metadata!B1119)=2, IF(Metadata!L1119=Metadata!B1119, "No", "Yes"), "One (or both) of these fields are empty"),"")</f>
        <v/>
      </c>
      <c r="C1125" t="str">
        <f>IF(COUNTA(Metadata!A1119)=1,IF(COUNTA(Metadata!B1119:'Metadata'!U1119)=20, "Yes", "One (or more) of these fields are empty"),"")</f>
        <v/>
      </c>
      <c r="D1125" t="str">
        <f>IF(COUNTA(Metadata!A1119)=1, IF(ISNUMBER(MATCH(LEFT(Metadata!P1119,SEARCH(":",Metadata!P1119)-1),'Library and Platform Vocabulary'!$A$117:$A$413,0)), "Yes", "No"),"")</f>
        <v/>
      </c>
      <c r="E1125" s="35" t="str">
        <f ca="1">IF(COUNTA(Metadata!A1119)=1, IF(OR(Metadata!O1119&gt;TODAY(),ISBLANK(Metadata!O1119)),"No, date is missing, in the future, or invalid", "Yes"),"")</f>
        <v/>
      </c>
      <c r="F1125" s="31" t="str">
        <f>IF(COUNTA(Metadata!A1119)=1, IF(OR(NOT(ISBLANK(Metadata!V1119)),NOT(ISBLANK(Metadata!W1119))),"Yes", "No, neither of these fields have values"),"")</f>
        <v/>
      </c>
    </row>
    <row r="1126" spans="1:6">
      <c r="A1126" t="str">
        <f>IF(COUNTA(Metadata!A1120)=1,ROW(Metadata!A1120),"")</f>
        <v/>
      </c>
      <c r="B1126" s="31" t="str">
        <f>IF(COUNTA(Metadata!A1120)=1,IF(COUNTA(Metadata!L1120,Metadata!B1120)=2, IF(Metadata!L1120=Metadata!B1120, "No", "Yes"), "One (or both) of these fields are empty"),"")</f>
        <v/>
      </c>
      <c r="C1126" t="str">
        <f>IF(COUNTA(Metadata!A1120)=1,IF(COUNTA(Metadata!B1120:'Metadata'!U1120)=20, "Yes", "One (or more) of these fields are empty"),"")</f>
        <v/>
      </c>
      <c r="D1126" t="str">
        <f>IF(COUNTA(Metadata!A1120)=1, IF(ISNUMBER(MATCH(LEFT(Metadata!P1120,SEARCH(":",Metadata!P1120)-1),'Library and Platform Vocabulary'!$A$117:$A$413,0)), "Yes", "No"),"")</f>
        <v/>
      </c>
      <c r="E1126" s="35" t="str">
        <f ca="1">IF(COUNTA(Metadata!A1120)=1, IF(OR(Metadata!O1120&gt;TODAY(),ISBLANK(Metadata!O1120)),"No, date is missing, in the future, or invalid", "Yes"),"")</f>
        <v/>
      </c>
      <c r="F1126" s="31" t="str">
        <f>IF(COUNTA(Metadata!A1120)=1, IF(OR(NOT(ISBLANK(Metadata!V1120)),NOT(ISBLANK(Metadata!W1120))),"Yes", "No, neither of these fields have values"),"")</f>
        <v/>
      </c>
    </row>
    <row r="1127" spans="1:6">
      <c r="A1127" t="str">
        <f>IF(COUNTA(Metadata!A1121)=1,ROW(Metadata!A1121),"")</f>
        <v/>
      </c>
      <c r="B1127" s="31" t="str">
        <f>IF(COUNTA(Metadata!A1121)=1,IF(COUNTA(Metadata!L1121,Metadata!B1121)=2, IF(Metadata!L1121=Metadata!B1121, "No", "Yes"), "One (or both) of these fields are empty"),"")</f>
        <v/>
      </c>
      <c r="C1127" t="str">
        <f>IF(COUNTA(Metadata!A1121)=1,IF(COUNTA(Metadata!B1121:'Metadata'!U1121)=20, "Yes", "One (or more) of these fields are empty"),"")</f>
        <v/>
      </c>
      <c r="D1127" t="str">
        <f>IF(COUNTA(Metadata!A1121)=1, IF(ISNUMBER(MATCH(LEFT(Metadata!P1121,SEARCH(":",Metadata!P1121)-1),'Library and Platform Vocabulary'!$A$117:$A$413,0)), "Yes", "No"),"")</f>
        <v/>
      </c>
      <c r="E1127" s="35" t="str">
        <f ca="1">IF(COUNTA(Metadata!A1121)=1, IF(OR(Metadata!O1121&gt;TODAY(),ISBLANK(Metadata!O1121)),"No, date is missing, in the future, or invalid", "Yes"),"")</f>
        <v/>
      </c>
      <c r="F1127" s="31" t="str">
        <f>IF(COUNTA(Metadata!A1121)=1, IF(OR(NOT(ISBLANK(Metadata!V1121)),NOT(ISBLANK(Metadata!W1121))),"Yes", "No, neither of these fields have values"),"")</f>
        <v/>
      </c>
    </row>
    <row r="1128" spans="1:6">
      <c r="A1128" t="str">
        <f>IF(COUNTA(Metadata!A1122)=1,ROW(Metadata!A1122),"")</f>
        <v/>
      </c>
      <c r="B1128" s="31" t="str">
        <f>IF(COUNTA(Metadata!A1122)=1,IF(COUNTA(Metadata!L1122,Metadata!B1122)=2, IF(Metadata!L1122=Metadata!B1122, "No", "Yes"), "One (or both) of these fields are empty"),"")</f>
        <v/>
      </c>
      <c r="C1128" t="str">
        <f>IF(COUNTA(Metadata!A1122)=1,IF(COUNTA(Metadata!B1122:'Metadata'!U1122)=20, "Yes", "One (or more) of these fields are empty"),"")</f>
        <v/>
      </c>
      <c r="D1128" t="str">
        <f>IF(COUNTA(Metadata!A1122)=1, IF(ISNUMBER(MATCH(LEFT(Metadata!P1122,SEARCH(":",Metadata!P1122)-1),'Library and Platform Vocabulary'!$A$117:$A$413,0)), "Yes", "No"),"")</f>
        <v/>
      </c>
      <c r="E1128" s="35" t="str">
        <f ca="1">IF(COUNTA(Metadata!A1122)=1, IF(OR(Metadata!O1122&gt;TODAY(),ISBLANK(Metadata!O1122)),"No, date is missing, in the future, or invalid", "Yes"),"")</f>
        <v/>
      </c>
      <c r="F1128" s="31" t="str">
        <f>IF(COUNTA(Metadata!A1122)=1, IF(OR(NOT(ISBLANK(Metadata!V1122)),NOT(ISBLANK(Metadata!W1122))),"Yes", "No, neither of these fields have values"),"")</f>
        <v/>
      </c>
    </row>
    <row r="1129" spans="1:6">
      <c r="A1129" t="str">
        <f>IF(COUNTA(Metadata!A1123)=1,ROW(Metadata!A1123),"")</f>
        <v/>
      </c>
      <c r="B1129" s="31" t="str">
        <f>IF(COUNTA(Metadata!A1123)=1,IF(COUNTA(Metadata!L1123,Metadata!B1123)=2, IF(Metadata!L1123=Metadata!B1123, "No", "Yes"), "One (or both) of these fields are empty"),"")</f>
        <v/>
      </c>
      <c r="C1129" t="str">
        <f>IF(COUNTA(Metadata!A1123)=1,IF(COUNTA(Metadata!B1123:'Metadata'!U1123)=20, "Yes", "One (or more) of these fields are empty"),"")</f>
        <v/>
      </c>
      <c r="D1129" t="str">
        <f>IF(COUNTA(Metadata!A1123)=1, IF(ISNUMBER(MATCH(LEFT(Metadata!P1123,SEARCH(":",Metadata!P1123)-1),'Library and Platform Vocabulary'!$A$117:$A$413,0)), "Yes", "No"),"")</f>
        <v/>
      </c>
      <c r="E1129" s="35" t="str">
        <f ca="1">IF(COUNTA(Metadata!A1123)=1, IF(OR(Metadata!O1123&gt;TODAY(),ISBLANK(Metadata!O1123)),"No, date is missing, in the future, or invalid", "Yes"),"")</f>
        <v/>
      </c>
      <c r="F1129" s="31" t="str">
        <f>IF(COUNTA(Metadata!A1123)=1, IF(OR(NOT(ISBLANK(Metadata!V1123)),NOT(ISBLANK(Metadata!W1123))),"Yes", "No, neither of these fields have values"),"")</f>
        <v/>
      </c>
    </row>
    <row r="1130" spans="1:6">
      <c r="A1130" t="str">
        <f>IF(COUNTA(Metadata!A1124)=1,ROW(Metadata!A1124),"")</f>
        <v/>
      </c>
      <c r="B1130" s="31" t="str">
        <f>IF(COUNTA(Metadata!A1124)=1,IF(COUNTA(Metadata!L1124,Metadata!B1124)=2, IF(Metadata!L1124=Metadata!B1124, "No", "Yes"), "One (or both) of these fields are empty"),"")</f>
        <v/>
      </c>
      <c r="C1130" t="str">
        <f>IF(COUNTA(Metadata!A1124)=1,IF(COUNTA(Metadata!B1124:'Metadata'!U1124)=20, "Yes", "One (or more) of these fields are empty"),"")</f>
        <v/>
      </c>
      <c r="D1130" t="str">
        <f>IF(COUNTA(Metadata!A1124)=1, IF(ISNUMBER(MATCH(LEFT(Metadata!P1124,SEARCH(":",Metadata!P1124)-1),'Library and Platform Vocabulary'!$A$117:$A$413,0)), "Yes", "No"),"")</f>
        <v/>
      </c>
      <c r="E1130" s="35" t="str">
        <f ca="1">IF(COUNTA(Metadata!A1124)=1, IF(OR(Metadata!O1124&gt;TODAY(),ISBLANK(Metadata!O1124)),"No, date is missing, in the future, or invalid", "Yes"),"")</f>
        <v/>
      </c>
      <c r="F1130" s="31" t="str">
        <f>IF(COUNTA(Metadata!A1124)=1, IF(OR(NOT(ISBLANK(Metadata!V1124)),NOT(ISBLANK(Metadata!W1124))),"Yes", "No, neither of these fields have values"),"")</f>
        <v/>
      </c>
    </row>
    <row r="1131" spans="1:6">
      <c r="A1131" t="str">
        <f>IF(COUNTA(Metadata!A1125)=1,ROW(Metadata!A1125),"")</f>
        <v/>
      </c>
      <c r="B1131" s="31" t="str">
        <f>IF(COUNTA(Metadata!A1125)=1,IF(COUNTA(Metadata!L1125,Metadata!B1125)=2, IF(Metadata!L1125=Metadata!B1125, "No", "Yes"), "One (or both) of these fields are empty"),"")</f>
        <v/>
      </c>
      <c r="C1131" t="str">
        <f>IF(COUNTA(Metadata!A1125)=1,IF(COUNTA(Metadata!B1125:'Metadata'!U1125)=20, "Yes", "One (or more) of these fields are empty"),"")</f>
        <v/>
      </c>
      <c r="D1131" t="str">
        <f>IF(COUNTA(Metadata!A1125)=1, IF(ISNUMBER(MATCH(LEFT(Metadata!P1125,SEARCH(":",Metadata!P1125)-1),'Library and Platform Vocabulary'!$A$117:$A$413,0)), "Yes", "No"),"")</f>
        <v/>
      </c>
      <c r="E1131" s="35" t="str">
        <f ca="1">IF(COUNTA(Metadata!A1125)=1, IF(OR(Metadata!O1125&gt;TODAY(),ISBLANK(Metadata!O1125)),"No, date is missing, in the future, or invalid", "Yes"),"")</f>
        <v/>
      </c>
      <c r="F1131" s="31" t="str">
        <f>IF(COUNTA(Metadata!A1125)=1, IF(OR(NOT(ISBLANK(Metadata!V1125)),NOT(ISBLANK(Metadata!W1125))),"Yes", "No, neither of these fields have values"),"")</f>
        <v/>
      </c>
    </row>
    <row r="1132" spans="1:6">
      <c r="A1132" t="str">
        <f>IF(COUNTA(Metadata!A1126)=1,ROW(Metadata!A1126),"")</f>
        <v/>
      </c>
      <c r="B1132" s="31" t="str">
        <f>IF(COUNTA(Metadata!A1126)=1,IF(COUNTA(Metadata!L1126,Metadata!B1126)=2, IF(Metadata!L1126=Metadata!B1126, "No", "Yes"), "One (or both) of these fields are empty"),"")</f>
        <v/>
      </c>
      <c r="C1132" t="str">
        <f>IF(COUNTA(Metadata!A1126)=1,IF(COUNTA(Metadata!B1126:'Metadata'!U1126)=20, "Yes", "One (or more) of these fields are empty"),"")</f>
        <v/>
      </c>
      <c r="D1132" t="str">
        <f>IF(COUNTA(Metadata!A1126)=1, IF(ISNUMBER(MATCH(LEFT(Metadata!P1126,SEARCH(":",Metadata!P1126)-1),'Library and Platform Vocabulary'!$A$117:$A$413,0)), "Yes", "No"),"")</f>
        <v/>
      </c>
      <c r="E1132" s="35" t="str">
        <f ca="1">IF(COUNTA(Metadata!A1126)=1, IF(OR(Metadata!O1126&gt;TODAY(),ISBLANK(Metadata!O1126)),"No, date is missing, in the future, or invalid", "Yes"),"")</f>
        <v/>
      </c>
      <c r="F1132" s="31" t="str">
        <f>IF(COUNTA(Metadata!A1126)=1, IF(OR(NOT(ISBLANK(Metadata!V1126)),NOT(ISBLANK(Metadata!W1126))),"Yes", "No, neither of these fields have values"),"")</f>
        <v/>
      </c>
    </row>
    <row r="1133" spans="1:6">
      <c r="A1133" t="str">
        <f>IF(COUNTA(Metadata!A1127)=1,ROW(Metadata!A1127),"")</f>
        <v/>
      </c>
      <c r="B1133" s="31" t="str">
        <f>IF(COUNTA(Metadata!A1127)=1,IF(COUNTA(Metadata!L1127,Metadata!B1127)=2, IF(Metadata!L1127=Metadata!B1127, "No", "Yes"), "One (or both) of these fields are empty"),"")</f>
        <v/>
      </c>
      <c r="C1133" t="str">
        <f>IF(COUNTA(Metadata!A1127)=1,IF(COUNTA(Metadata!B1127:'Metadata'!U1127)=20, "Yes", "One (or more) of these fields are empty"),"")</f>
        <v/>
      </c>
      <c r="D1133" t="str">
        <f>IF(COUNTA(Metadata!A1127)=1, IF(ISNUMBER(MATCH(LEFT(Metadata!P1127,SEARCH(":",Metadata!P1127)-1),'Library and Platform Vocabulary'!$A$117:$A$413,0)), "Yes", "No"),"")</f>
        <v/>
      </c>
      <c r="E1133" s="35" t="str">
        <f ca="1">IF(COUNTA(Metadata!A1127)=1, IF(OR(Metadata!O1127&gt;TODAY(),ISBLANK(Metadata!O1127)),"No, date is missing, in the future, or invalid", "Yes"),"")</f>
        <v/>
      </c>
      <c r="F1133" s="31" t="str">
        <f>IF(COUNTA(Metadata!A1127)=1, IF(OR(NOT(ISBLANK(Metadata!V1127)),NOT(ISBLANK(Metadata!W1127))),"Yes", "No, neither of these fields have values"),"")</f>
        <v/>
      </c>
    </row>
    <row r="1134" spans="1:6">
      <c r="A1134" t="str">
        <f>IF(COUNTA(Metadata!A1128)=1,ROW(Metadata!A1128),"")</f>
        <v/>
      </c>
      <c r="B1134" s="31" t="str">
        <f>IF(COUNTA(Metadata!A1128)=1,IF(COUNTA(Metadata!L1128,Metadata!B1128)=2, IF(Metadata!L1128=Metadata!B1128, "No", "Yes"), "One (or both) of these fields are empty"),"")</f>
        <v/>
      </c>
      <c r="C1134" t="str">
        <f>IF(COUNTA(Metadata!A1128)=1,IF(COUNTA(Metadata!B1128:'Metadata'!U1128)=20, "Yes", "One (or more) of these fields are empty"),"")</f>
        <v/>
      </c>
      <c r="D1134" t="str">
        <f>IF(COUNTA(Metadata!A1128)=1, IF(ISNUMBER(MATCH(LEFT(Metadata!P1128,SEARCH(":",Metadata!P1128)-1),'Library and Platform Vocabulary'!$A$117:$A$413,0)), "Yes", "No"),"")</f>
        <v/>
      </c>
      <c r="E1134" s="35" t="str">
        <f ca="1">IF(COUNTA(Metadata!A1128)=1, IF(OR(Metadata!O1128&gt;TODAY(),ISBLANK(Metadata!O1128)),"No, date is missing, in the future, or invalid", "Yes"),"")</f>
        <v/>
      </c>
      <c r="F1134" s="31" t="str">
        <f>IF(COUNTA(Metadata!A1128)=1, IF(OR(NOT(ISBLANK(Metadata!V1128)),NOT(ISBLANK(Metadata!W1128))),"Yes", "No, neither of these fields have values"),"")</f>
        <v/>
      </c>
    </row>
    <row r="1135" spans="1:6">
      <c r="A1135" t="str">
        <f>IF(COUNTA(Metadata!A1129)=1,ROW(Metadata!A1129),"")</f>
        <v/>
      </c>
      <c r="B1135" s="31" t="str">
        <f>IF(COUNTA(Metadata!A1129)=1,IF(COUNTA(Metadata!L1129,Metadata!B1129)=2, IF(Metadata!L1129=Metadata!B1129, "No", "Yes"), "One (or both) of these fields are empty"),"")</f>
        <v/>
      </c>
      <c r="C1135" t="str">
        <f>IF(COUNTA(Metadata!A1129)=1,IF(COUNTA(Metadata!B1129:'Metadata'!U1129)=20, "Yes", "One (or more) of these fields are empty"),"")</f>
        <v/>
      </c>
      <c r="D1135" t="str">
        <f>IF(COUNTA(Metadata!A1129)=1, IF(ISNUMBER(MATCH(LEFT(Metadata!P1129,SEARCH(":",Metadata!P1129)-1),'Library and Platform Vocabulary'!$A$117:$A$413,0)), "Yes", "No"),"")</f>
        <v/>
      </c>
      <c r="E1135" s="35" t="str">
        <f ca="1">IF(COUNTA(Metadata!A1129)=1, IF(OR(Metadata!O1129&gt;TODAY(),ISBLANK(Metadata!O1129)),"No, date is missing, in the future, or invalid", "Yes"),"")</f>
        <v/>
      </c>
      <c r="F1135" s="31" t="str">
        <f>IF(COUNTA(Metadata!A1129)=1, IF(OR(NOT(ISBLANK(Metadata!V1129)),NOT(ISBLANK(Metadata!W1129))),"Yes", "No, neither of these fields have values"),"")</f>
        <v/>
      </c>
    </row>
    <row r="1136" spans="1:6">
      <c r="A1136" t="str">
        <f>IF(COUNTA(Metadata!A1130)=1,ROW(Metadata!A1130),"")</f>
        <v/>
      </c>
      <c r="B1136" s="31" t="str">
        <f>IF(COUNTA(Metadata!A1130)=1,IF(COUNTA(Metadata!L1130,Metadata!B1130)=2, IF(Metadata!L1130=Metadata!B1130, "No", "Yes"), "One (or both) of these fields are empty"),"")</f>
        <v/>
      </c>
      <c r="C1136" t="str">
        <f>IF(COUNTA(Metadata!A1130)=1,IF(COUNTA(Metadata!B1130:'Metadata'!U1130)=20, "Yes", "One (or more) of these fields are empty"),"")</f>
        <v/>
      </c>
      <c r="D1136" t="str">
        <f>IF(COUNTA(Metadata!A1130)=1, IF(ISNUMBER(MATCH(LEFT(Metadata!P1130,SEARCH(":",Metadata!P1130)-1),'Library and Platform Vocabulary'!$A$117:$A$413,0)), "Yes", "No"),"")</f>
        <v/>
      </c>
      <c r="E1136" s="35" t="str">
        <f ca="1">IF(COUNTA(Metadata!A1130)=1, IF(OR(Metadata!O1130&gt;TODAY(),ISBLANK(Metadata!O1130)),"No, date is missing, in the future, or invalid", "Yes"),"")</f>
        <v/>
      </c>
      <c r="F1136" s="31" t="str">
        <f>IF(COUNTA(Metadata!A1130)=1, IF(OR(NOT(ISBLANK(Metadata!V1130)),NOT(ISBLANK(Metadata!W1130))),"Yes", "No, neither of these fields have values"),"")</f>
        <v/>
      </c>
    </row>
    <row r="1137" spans="1:6">
      <c r="A1137" t="str">
        <f>IF(COUNTA(Metadata!A1131)=1,ROW(Metadata!A1131),"")</f>
        <v/>
      </c>
      <c r="B1137" s="31" t="str">
        <f>IF(COUNTA(Metadata!A1131)=1,IF(COUNTA(Metadata!L1131,Metadata!B1131)=2, IF(Metadata!L1131=Metadata!B1131, "No", "Yes"), "One (or both) of these fields are empty"),"")</f>
        <v/>
      </c>
      <c r="C1137" t="str">
        <f>IF(COUNTA(Metadata!A1131)=1,IF(COUNTA(Metadata!B1131:'Metadata'!U1131)=20, "Yes", "One (or more) of these fields are empty"),"")</f>
        <v/>
      </c>
      <c r="D1137" t="str">
        <f>IF(COUNTA(Metadata!A1131)=1, IF(ISNUMBER(MATCH(LEFT(Metadata!P1131,SEARCH(":",Metadata!P1131)-1),'Library and Platform Vocabulary'!$A$117:$A$413,0)), "Yes", "No"),"")</f>
        <v/>
      </c>
      <c r="E1137" s="35" t="str">
        <f ca="1">IF(COUNTA(Metadata!A1131)=1, IF(OR(Metadata!O1131&gt;TODAY(),ISBLANK(Metadata!O1131)),"No, date is missing, in the future, or invalid", "Yes"),"")</f>
        <v/>
      </c>
      <c r="F1137" s="31" t="str">
        <f>IF(COUNTA(Metadata!A1131)=1, IF(OR(NOT(ISBLANK(Metadata!V1131)),NOT(ISBLANK(Metadata!W1131))),"Yes", "No, neither of these fields have values"),"")</f>
        <v/>
      </c>
    </row>
    <row r="1138" spans="1:6">
      <c r="A1138" t="str">
        <f>IF(COUNTA(Metadata!A1132)=1,ROW(Metadata!A1132),"")</f>
        <v/>
      </c>
      <c r="B1138" s="31" t="str">
        <f>IF(COUNTA(Metadata!A1132)=1,IF(COUNTA(Metadata!L1132,Metadata!B1132)=2, IF(Metadata!L1132=Metadata!B1132, "No", "Yes"), "One (or both) of these fields are empty"),"")</f>
        <v/>
      </c>
      <c r="C1138" t="str">
        <f>IF(COUNTA(Metadata!A1132)=1,IF(COUNTA(Metadata!B1132:'Metadata'!U1132)=20, "Yes", "One (or more) of these fields are empty"),"")</f>
        <v/>
      </c>
      <c r="D1138" t="str">
        <f>IF(COUNTA(Metadata!A1132)=1, IF(ISNUMBER(MATCH(LEFT(Metadata!P1132,SEARCH(":",Metadata!P1132)-1),'Library and Platform Vocabulary'!$A$117:$A$413,0)), "Yes", "No"),"")</f>
        <v/>
      </c>
      <c r="E1138" s="35" t="str">
        <f ca="1">IF(COUNTA(Metadata!A1132)=1, IF(OR(Metadata!O1132&gt;TODAY(),ISBLANK(Metadata!O1132)),"No, date is missing, in the future, or invalid", "Yes"),"")</f>
        <v/>
      </c>
      <c r="F1138" s="31" t="str">
        <f>IF(COUNTA(Metadata!A1132)=1, IF(OR(NOT(ISBLANK(Metadata!V1132)),NOT(ISBLANK(Metadata!W1132))),"Yes", "No, neither of these fields have values"),"")</f>
        <v/>
      </c>
    </row>
    <row r="1139" spans="1:6">
      <c r="A1139" t="str">
        <f>IF(COUNTA(Metadata!A1133)=1,ROW(Metadata!A1133),"")</f>
        <v/>
      </c>
      <c r="B1139" s="31" t="str">
        <f>IF(COUNTA(Metadata!A1133)=1,IF(COUNTA(Metadata!L1133,Metadata!B1133)=2, IF(Metadata!L1133=Metadata!B1133, "No", "Yes"), "One (or both) of these fields are empty"),"")</f>
        <v/>
      </c>
      <c r="C1139" t="str">
        <f>IF(COUNTA(Metadata!A1133)=1,IF(COUNTA(Metadata!B1133:'Metadata'!U1133)=20, "Yes", "One (or more) of these fields are empty"),"")</f>
        <v/>
      </c>
      <c r="D1139" t="str">
        <f>IF(COUNTA(Metadata!A1133)=1, IF(ISNUMBER(MATCH(LEFT(Metadata!P1133,SEARCH(":",Metadata!P1133)-1),'Library and Platform Vocabulary'!$A$117:$A$413,0)), "Yes", "No"),"")</f>
        <v/>
      </c>
      <c r="E1139" s="35" t="str">
        <f ca="1">IF(COUNTA(Metadata!A1133)=1, IF(OR(Metadata!O1133&gt;TODAY(),ISBLANK(Metadata!O1133)),"No, date is missing, in the future, or invalid", "Yes"),"")</f>
        <v/>
      </c>
      <c r="F1139" s="31" t="str">
        <f>IF(COUNTA(Metadata!A1133)=1, IF(OR(NOT(ISBLANK(Metadata!V1133)),NOT(ISBLANK(Metadata!W1133))),"Yes", "No, neither of these fields have values"),"")</f>
        <v/>
      </c>
    </row>
    <row r="1140" spans="1:6">
      <c r="A1140" t="str">
        <f>IF(COUNTA(Metadata!A1134)=1,ROW(Metadata!A1134),"")</f>
        <v/>
      </c>
      <c r="B1140" s="31" t="str">
        <f>IF(COUNTA(Metadata!A1134)=1,IF(COUNTA(Metadata!L1134,Metadata!B1134)=2, IF(Metadata!L1134=Metadata!B1134, "No", "Yes"), "One (or both) of these fields are empty"),"")</f>
        <v/>
      </c>
      <c r="C1140" t="str">
        <f>IF(COUNTA(Metadata!A1134)=1,IF(COUNTA(Metadata!B1134:'Metadata'!U1134)=20, "Yes", "One (or more) of these fields are empty"),"")</f>
        <v/>
      </c>
      <c r="D1140" t="str">
        <f>IF(COUNTA(Metadata!A1134)=1, IF(ISNUMBER(MATCH(LEFT(Metadata!P1134,SEARCH(":",Metadata!P1134)-1),'Library and Platform Vocabulary'!$A$117:$A$413,0)), "Yes", "No"),"")</f>
        <v/>
      </c>
      <c r="E1140" s="35" t="str">
        <f ca="1">IF(COUNTA(Metadata!A1134)=1, IF(OR(Metadata!O1134&gt;TODAY(),ISBLANK(Metadata!O1134)),"No, date is missing, in the future, or invalid", "Yes"),"")</f>
        <v/>
      </c>
      <c r="F1140" s="31" t="str">
        <f>IF(COUNTA(Metadata!A1134)=1, IF(OR(NOT(ISBLANK(Metadata!V1134)),NOT(ISBLANK(Metadata!W1134))),"Yes", "No, neither of these fields have values"),"")</f>
        <v/>
      </c>
    </row>
    <row r="1141" spans="1:6">
      <c r="A1141" t="str">
        <f>IF(COUNTA(Metadata!A1135)=1,ROW(Metadata!A1135),"")</f>
        <v/>
      </c>
      <c r="B1141" s="31" t="str">
        <f>IF(COUNTA(Metadata!A1135)=1,IF(COUNTA(Metadata!L1135,Metadata!B1135)=2, IF(Metadata!L1135=Metadata!B1135, "No", "Yes"), "One (or both) of these fields are empty"),"")</f>
        <v/>
      </c>
      <c r="C1141" t="str">
        <f>IF(COUNTA(Metadata!A1135)=1,IF(COUNTA(Metadata!B1135:'Metadata'!U1135)=20, "Yes", "One (or more) of these fields are empty"),"")</f>
        <v/>
      </c>
      <c r="D1141" t="str">
        <f>IF(COUNTA(Metadata!A1135)=1, IF(ISNUMBER(MATCH(LEFT(Metadata!P1135,SEARCH(":",Metadata!P1135)-1),'Library and Platform Vocabulary'!$A$117:$A$413,0)), "Yes", "No"),"")</f>
        <v/>
      </c>
      <c r="E1141" s="35" t="str">
        <f ca="1">IF(COUNTA(Metadata!A1135)=1, IF(OR(Metadata!O1135&gt;TODAY(),ISBLANK(Metadata!O1135)),"No, date is missing, in the future, or invalid", "Yes"),"")</f>
        <v/>
      </c>
      <c r="F1141" s="31" t="str">
        <f>IF(COUNTA(Metadata!A1135)=1, IF(OR(NOT(ISBLANK(Metadata!V1135)),NOT(ISBLANK(Metadata!W1135))),"Yes", "No, neither of these fields have values"),"")</f>
        <v/>
      </c>
    </row>
    <row r="1142" spans="1:6">
      <c r="A1142" t="str">
        <f>IF(COUNTA(Metadata!A1136)=1,ROW(Metadata!A1136),"")</f>
        <v/>
      </c>
      <c r="B1142" s="31" t="str">
        <f>IF(COUNTA(Metadata!A1136)=1,IF(COUNTA(Metadata!L1136,Metadata!B1136)=2, IF(Metadata!L1136=Metadata!B1136, "No", "Yes"), "One (or both) of these fields are empty"),"")</f>
        <v/>
      </c>
      <c r="C1142" t="str">
        <f>IF(COUNTA(Metadata!A1136)=1,IF(COUNTA(Metadata!B1136:'Metadata'!U1136)=20, "Yes", "One (or more) of these fields are empty"),"")</f>
        <v/>
      </c>
      <c r="D1142" t="str">
        <f>IF(COUNTA(Metadata!A1136)=1, IF(ISNUMBER(MATCH(LEFT(Metadata!P1136,SEARCH(":",Metadata!P1136)-1),'Library and Platform Vocabulary'!$A$117:$A$413,0)), "Yes", "No"),"")</f>
        <v/>
      </c>
      <c r="E1142" s="35" t="str">
        <f ca="1">IF(COUNTA(Metadata!A1136)=1, IF(OR(Metadata!O1136&gt;TODAY(),ISBLANK(Metadata!O1136)),"No, date is missing, in the future, or invalid", "Yes"),"")</f>
        <v/>
      </c>
      <c r="F1142" s="31" t="str">
        <f>IF(COUNTA(Metadata!A1136)=1, IF(OR(NOT(ISBLANK(Metadata!V1136)),NOT(ISBLANK(Metadata!W1136))),"Yes", "No, neither of these fields have values"),"")</f>
        <v/>
      </c>
    </row>
    <row r="1143" spans="1:6">
      <c r="A1143" t="str">
        <f>IF(COUNTA(Metadata!A1137)=1,ROW(Metadata!A1137),"")</f>
        <v/>
      </c>
      <c r="B1143" s="31" t="str">
        <f>IF(COUNTA(Metadata!A1137)=1,IF(COUNTA(Metadata!L1137,Metadata!B1137)=2, IF(Metadata!L1137=Metadata!B1137, "No", "Yes"), "One (or both) of these fields are empty"),"")</f>
        <v/>
      </c>
      <c r="C1143" t="str">
        <f>IF(COUNTA(Metadata!A1137)=1,IF(COUNTA(Metadata!B1137:'Metadata'!U1137)=20, "Yes", "One (or more) of these fields are empty"),"")</f>
        <v/>
      </c>
      <c r="D1143" t="str">
        <f>IF(COUNTA(Metadata!A1137)=1, IF(ISNUMBER(MATCH(LEFT(Metadata!P1137,SEARCH(":",Metadata!P1137)-1),'Library and Platform Vocabulary'!$A$117:$A$413,0)), "Yes", "No"),"")</f>
        <v/>
      </c>
      <c r="E1143" s="35" t="str">
        <f ca="1">IF(COUNTA(Metadata!A1137)=1, IF(OR(Metadata!O1137&gt;TODAY(),ISBLANK(Metadata!O1137)),"No, date is missing, in the future, or invalid", "Yes"),"")</f>
        <v/>
      </c>
      <c r="F1143" s="31" t="str">
        <f>IF(COUNTA(Metadata!A1137)=1, IF(OR(NOT(ISBLANK(Metadata!V1137)),NOT(ISBLANK(Metadata!W1137))),"Yes", "No, neither of these fields have values"),"")</f>
        <v/>
      </c>
    </row>
    <row r="1144" spans="1:6">
      <c r="A1144" t="str">
        <f>IF(COUNTA(Metadata!A1138)=1,ROW(Metadata!A1138),"")</f>
        <v/>
      </c>
      <c r="B1144" s="31" t="str">
        <f>IF(COUNTA(Metadata!A1138)=1,IF(COUNTA(Metadata!L1138,Metadata!B1138)=2, IF(Metadata!L1138=Metadata!B1138, "No", "Yes"), "One (or both) of these fields are empty"),"")</f>
        <v/>
      </c>
      <c r="C1144" t="str">
        <f>IF(COUNTA(Metadata!A1138)=1,IF(COUNTA(Metadata!B1138:'Metadata'!U1138)=20, "Yes", "One (or more) of these fields are empty"),"")</f>
        <v/>
      </c>
      <c r="D1144" t="str">
        <f>IF(COUNTA(Metadata!A1138)=1, IF(ISNUMBER(MATCH(LEFT(Metadata!P1138,SEARCH(":",Metadata!P1138)-1),'Library and Platform Vocabulary'!$A$117:$A$413,0)), "Yes", "No"),"")</f>
        <v/>
      </c>
      <c r="E1144" s="35" t="str">
        <f ca="1">IF(COUNTA(Metadata!A1138)=1, IF(OR(Metadata!O1138&gt;TODAY(),ISBLANK(Metadata!O1138)),"No, date is missing, in the future, or invalid", "Yes"),"")</f>
        <v/>
      </c>
      <c r="F1144" s="31" t="str">
        <f>IF(COUNTA(Metadata!A1138)=1, IF(OR(NOT(ISBLANK(Metadata!V1138)),NOT(ISBLANK(Metadata!W1138))),"Yes", "No, neither of these fields have values"),"")</f>
        <v/>
      </c>
    </row>
    <row r="1145" spans="1:6">
      <c r="A1145" t="str">
        <f>IF(COUNTA(Metadata!A1139)=1,ROW(Metadata!A1139),"")</f>
        <v/>
      </c>
      <c r="B1145" s="31" t="str">
        <f>IF(COUNTA(Metadata!A1139)=1,IF(COUNTA(Metadata!L1139,Metadata!B1139)=2, IF(Metadata!L1139=Metadata!B1139, "No", "Yes"), "One (or both) of these fields are empty"),"")</f>
        <v/>
      </c>
      <c r="C1145" t="str">
        <f>IF(COUNTA(Metadata!A1139)=1,IF(COUNTA(Metadata!B1139:'Metadata'!U1139)=20, "Yes", "One (or more) of these fields are empty"),"")</f>
        <v/>
      </c>
      <c r="D1145" t="str">
        <f>IF(COUNTA(Metadata!A1139)=1, IF(ISNUMBER(MATCH(LEFT(Metadata!P1139,SEARCH(":",Metadata!P1139)-1),'Library and Platform Vocabulary'!$A$117:$A$413,0)), "Yes", "No"),"")</f>
        <v/>
      </c>
      <c r="E1145" s="35" t="str">
        <f ca="1">IF(COUNTA(Metadata!A1139)=1, IF(OR(Metadata!O1139&gt;TODAY(),ISBLANK(Metadata!O1139)),"No, date is missing, in the future, or invalid", "Yes"),"")</f>
        <v/>
      </c>
      <c r="F1145" s="31" t="str">
        <f>IF(COUNTA(Metadata!A1139)=1, IF(OR(NOT(ISBLANK(Metadata!V1139)),NOT(ISBLANK(Metadata!W1139))),"Yes", "No, neither of these fields have values"),"")</f>
        <v/>
      </c>
    </row>
    <row r="1146" spans="1:6">
      <c r="A1146" t="str">
        <f>IF(COUNTA(Metadata!A1140)=1,ROW(Metadata!A1140),"")</f>
        <v/>
      </c>
      <c r="B1146" s="31" t="str">
        <f>IF(COUNTA(Metadata!A1140)=1,IF(COUNTA(Metadata!L1140,Metadata!B1140)=2, IF(Metadata!L1140=Metadata!B1140, "No", "Yes"), "One (or both) of these fields are empty"),"")</f>
        <v/>
      </c>
      <c r="C1146" t="str">
        <f>IF(COUNTA(Metadata!A1140)=1,IF(COUNTA(Metadata!B1140:'Metadata'!U1140)=20, "Yes", "One (or more) of these fields are empty"),"")</f>
        <v/>
      </c>
      <c r="D1146" t="str">
        <f>IF(COUNTA(Metadata!A1140)=1, IF(ISNUMBER(MATCH(LEFT(Metadata!P1140,SEARCH(":",Metadata!P1140)-1),'Library and Platform Vocabulary'!$A$117:$A$413,0)), "Yes", "No"),"")</f>
        <v/>
      </c>
      <c r="E1146" s="35" t="str">
        <f ca="1">IF(COUNTA(Metadata!A1140)=1, IF(OR(Metadata!O1140&gt;TODAY(),ISBLANK(Metadata!O1140)),"No, date is missing, in the future, or invalid", "Yes"),"")</f>
        <v/>
      </c>
      <c r="F1146" s="31" t="str">
        <f>IF(COUNTA(Metadata!A1140)=1, IF(OR(NOT(ISBLANK(Metadata!V1140)),NOT(ISBLANK(Metadata!W1140))),"Yes", "No, neither of these fields have values"),"")</f>
        <v/>
      </c>
    </row>
    <row r="1147" spans="1:6">
      <c r="A1147" t="str">
        <f>IF(COUNTA(Metadata!A1141)=1,ROW(Metadata!A1141),"")</f>
        <v/>
      </c>
      <c r="B1147" s="31" t="str">
        <f>IF(COUNTA(Metadata!A1141)=1,IF(COUNTA(Metadata!L1141,Metadata!B1141)=2, IF(Metadata!L1141=Metadata!B1141, "No", "Yes"), "One (or both) of these fields are empty"),"")</f>
        <v/>
      </c>
      <c r="C1147" t="str">
        <f>IF(COUNTA(Metadata!A1141)=1,IF(COUNTA(Metadata!B1141:'Metadata'!U1141)=20, "Yes", "One (or more) of these fields are empty"),"")</f>
        <v/>
      </c>
      <c r="D1147" t="str">
        <f>IF(COUNTA(Metadata!A1141)=1, IF(ISNUMBER(MATCH(LEFT(Metadata!P1141,SEARCH(":",Metadata!P1141)-1),'Library and Platform Vocabulary'!$A$117:$A$413,0)), "Yes", "No"),"")</f>
        <v/>
      </c>
      <c r="E1147" s="35" t="str">
        <f ca="1">IF(COUNTA(Metadata!A1141)=1, IF(OR(Metadata!O1141&gt;TODAY(),ISBLANK(Metadata!O1141)),"No, date is missing, in the future, or invalid", "Yes"),"")</f>
        <v/>
      </c>
      <c r="F1147" s="31" t="str">
        <f>IF(COUNTA(Metadata!A1141)=1, IF(OR(NOT(ISBLANK(Metadata!V1141)),NOT(ISBLANK(Metadata!W1141))),"Yes", "No, neither of these fields have values"),"")</f>
        <v/>
      </c>
    </row>
    <row r="1148" spans="1:6">
      <c r="A1148" t="str">
        <f>IF(COUNTA(Metadata!A1142)=1,ROW(Metadata!A1142),"")</f>
        <v/>
      </c>
      <c r="B1148" s="31" t="str">
        <f>IF(COUNTA(Metadata!A1142)=1,IF(COUNTA(Metadata!L1142,Metadata!B1142)=2, IF(Metadata!L1142=Metadata!B1142, "No", "Yes"), "One (or both) of these fields are empty"),"")</f>
        <v/>
      </c>
      <c r="C1148" t="str">
        <f>IF(COUNTA(Metadata!A1142)=1,IF(COUNTA(Metadata!B1142:'Metadata'!U1142)=20, "Yes", "One (or more) of these fields are empty"),"")</f>
        <v/>
      </c>
      <c r="D1148" t="str">
        <f>IF(COUNTA(Metadata!A1142)=1, IF(ISNUMBER(MATCH(LEFT(Metadata!P1142,SEARCH(":",Metadata!P1142)-1),'Library and Platform Vocabulary'!$A$117:$A$413,0)), "Yes", "No"),"")</f>
        <v/>
      </c>
      <c r="E1148" s="35" t="str">
        <f ca="1">IF(COUNTA(Metadata!A1142)=1, IF(OR(Metadata!O1142&gt;TODAY(),ISBLANK(Metadata!O1142)),"No, date is missing, in the future, or invalid", "Yes"),"")</f>
        <v/>
      </c>
      <c r="F1148" s="31" t="str">
        <f>IF(COUNTA(Metadata!A1142)=1, IF(OR(NOT(ISBLANK(Metadata!V1142)),NOT(ISBLANK(Metadata!W1142))),"Yes", "No, neither of these fields have values"),"")</f>
        <v/>
      </c>
    </row>
    <row r="1149" spans="1:6">
      <c r="A1149" t="str">
        <f>IF(COUNTA(Metadata!A1143)=1,ROW(Metadata!A1143),"")</f>
        <v/>
      </c>
      <c r="B1149" s="31" t="str">
        <f>IF(COUNTA(Metadata!A1143)=1,IF(COUNTA(Metadata!L1143,Metadata!B1143)=2, IF(Metadata!L1143=Metadata!B1143, "No", "Yes"), "One (or both) of these fields are empty"),"")</f>
        <v/>
      </c>
      <c r="C1149" t="str">
        <f>IF(COUNTA(Metadata!A1143)=1,IF(COUNTA(Metadata!B1143:'Metadata'!U1143)=20, "Yes", "One (or more) of these fields are empty"),"")</f>
        <v/>
      </c>
      <c r="D1149" t="str">
        <f>IF(COUNTA(Metadata!A1143)=1, IF(ISNUMBER(MATCH(LEFT(Metadata!P1143,SEARCH(":",Metadata!P1143)-1),'Library and Platform Vocabulary'!$A$117:$A$413,0)), "Yes", "No"),"")</f>
        <v/>
      </c>
      <c r="E1149" s="35" t="str">
        <f ca="1">IF(COUNTA(Metadata!A1143)=1, IF(OR(Metadata!O1143&gt;TODAY(),ISBLANK(Metadata!O1143)),"No, date is missing, in the future, or invalid", "Yes"),"")</f>
        <v/>
      </c>
      <c r="F1149" s="31" t="str">
        <f>IF(COUNTA(Metadata!A1143)=1, IF(OR(NOT(ISBLANK(Metadata!V1143)),NOT(ISBLANK(Metadata!W1143))),"Yes", "No, neither of these fields have values"),"")</f>
        <v/>
      </c>
    </row>
    <row r="1150" spans="1:6">
      <c r="A1150" t="str">
        <f>IF(COUNTA(Metadata!A1144)=1,ROW(Metadata!A1144),"")</f>
        <v/>
      </c>
      <c r="B1150" s="31" t="str">
        <f>IF(COUNTA(Metadata!A1144)=1,IF(COUNTA(Metadata!L1144,Metadata!B1144)=2, IF(Metadata!L1144=Metadata!B1144, "No", "Yes"), "One (or both) of these fields are empty"),"")</f>
        <v/>
      </c>
      <c r="C1150" t="str">
        <f>IF(COUNTA(Metadata!A1144)=1,IF(COUNTA(Metadata!B1144:'Metadata'!U1144)=20, "Yes", "One (or more) of these fields are empty"),"")</f>
        <v/>
      </c>
      <c r="D1150" t="str">
        <f>IF(COUNTA(Metadata!A1144)=1, IF(ISNUMBER(MATCH(LEFT(Metadata!P1144,SEARCH(":",Metadata!P1144)-1),'Library and Platform Vocabulary'!$A$117:$A$413,0)), "Yes", "No"),"")</f>
        <v/>
      </c>
      <c r="E1150" s="35" t="str">
        <f ca="1">IF(COUNTA(Metadata!A1144)=1, IF(OR(Metadata!O1144&gt;TODAY(),ISBLANK(Metadata!O1144)),"No, date is missing, in the future, or invalid", "Yes"),"")</f>
        <v/>
      </c>
      <c r="F1150" s="31" t="str">
        <f>IF(COUNTA(Metadata!A1144)=1, IF(OR(NOT(ISBLANK(Metadata!V1144)),NOT(ISBLANK(Metadata!W1144))),"Yes", "No, neither of these fields have values"),"")</f>
        <v/>
      </c>
    </row>
    <row r="1151" spans="1:6">
      <c r="A1151" t="str">
        <f>IF(COUNTA(Metadata!A1145)=1,ROW(Metadata!A1145),"")</f>
        <v/>
      </c>
      <c r="B1151" s="31" t="str">
        <f>IF(COUNTA(Metadata!A1145)=1,IF(COUNTA(Metadata!L1145,Metadata!B1145)=2, IF(Metadata!L1145=Metadata!B1145, "No", "Yes"), "One (or both) of these fields are empty"),"")</f>
        <v/>
      </c>
      <c r="C1151" t="str">
        <f>IF(COUNTA(Metadata!A1145)=1,IF(COUNTA(Metadata!B1145:'Metadata'!U1145)=20, "Yes", "One (or more) of these fields are empty"),"")</f>
        <v/>
      </c>
      <c r="D1151" t="str">
        <f>IF(COUNTA(Metadata!A1145)=1, IF(ISNUMBER(MATCH(LEFT(Metadata!P1145,SEARCH(":",Metadata!P1145)-1),'Library and Platform Vocabulary'!$A$117:$A$413,0)), "Yes", "No"),"")</f>
        <v/>
      </c>
      <c r="E1151" s="35" t="str">
        <f ca="1">IF(COUNTA(Metadata!A1145)=1, IF(OR(Metadata!O1145&gt;TODAY(),ISBLANK(Metadata!O1145)),"No, date is missing, in the future, or invalid", "Yes"),"")</f>
        <v/>
      </c>
      <c r="F1151" s="31" t="str">
        <f>IF(COUNTA(Metadata!A1145)=1, IF(OR(NOT(ISBLANK(Metadata!V1145)),NOT(ISBLANK(Metadata!W1145))),"Yes", "No, neither of these fields have values"),"")</f>
        <v/>
      </c>
    </row>
    <row r="1152" spans="1:6">
      <c r="A1152" t="str">
        <f>IF(COUNTA(Metadata!A1146)=1,ROW(Metadata!A1146),"")</f>
        <v/>
      </c>
      <c r="B1152" s="31" t="str">
        <f>IF(COUNTA(Metadata!A1146)=1,IF(COUNTA(Metadata!L1146,Metadata!B1146)=2, IF(Metadata!L1146=Metadata!B1146, "No", "Yes"), "One (or both) of these fields are empty"),"")</f>
        <v/>
      </c>
      <c r="C1152" t="str">
        <f>IF(COUNTA(Metadata!A1146)=1,IF(COUNTA(Metadata!B1146:'Metadata'!U1146)=20, "Yes", "One (or more) of these fields are empty"),"")</f>
        <v/>
      </c>
      <c r="D1152" t="str">
        <f>IF(COUNTA(Metadata!A1146)=1, IF(ISNUMBER(MATCH(LEFT(Metadata!P1146,SEARCH(":",Metadata!P1146)-1),'Library and Platform Vocabulary'!$A$117:$A$413,0)), "Yes", "No"),"")</f>
        <v/>
      </c>
      <c r="E1152" s="35" t="str">
        <f ca="1">IF(COUNTA(Metadata!A1146)=1, IF(OR(Metadata!O1146&gt;TODAY(),ISBLANK(Metadata!O1146)),"No, date is missing, in the future, or invalid", "Yes"),"")</f>
        <v/>
      </c>
      <c r="F1152" s="31" t="str">
        <f>IF(COUNTA(Metadata!A1146)=1, IF(OR(NOT(ISBLANK(Metadata!V1146)),NOT(ISBLANK(Metadata!W1146))),"Yes", "No, neither of these fields have values"),"")</f>
        <v/>
      </c>
    </row>
    <row r="1153" spans="1:6">
      <c r="A1153" t="str">
        <f>IF(COUNTA(Metadata!A1147)=1,ROW(Metadata!A1147),"")</f>
        <v/>
      </c>
      <c r="B1153" s="31" t="str">
        <f>IF(COUNTA(Metadata!A1147)=1,IF(COUNTA(Metadata!L1147,Metadata!B1147)=2, IF(Metadata!L1147=Metadata!B1147, "No", "Yes"), "One (or both) of these fields are empty"),"")</f>
        <v/>
      </c>
      <c r="C1153" t="str">
        <f>IF(COUNTA(Metadata!A1147)=1,IF(COUNTA(Metadata!B1147:'Metadata'!U1147)=20, "Yes", "One (or more) of these fields are empty"),"")</f>
        <v/>
      </c>
      <c r="D1153" t="str">
        <f>IF(COUNTA(Metadata!A1147)=1, IF(ISNUMBER(MATCH(LEFT(Metadata!P1147,SEARCH(":",Metadata!P1147)-1),'Library and Platform Vocabulary'!$A$117:$A$413,0)), "Yes", "No"),"")</f>
        <v/>
      </c>
      <c r="E1153" s="35" t="str">
        <f ca="1">IF(COUNTA(Metadata!A1147)=1, IF(OR(Metadata!O1147&gt;TODAY(),ISBLANK(Metadata!O1147)),"No, date is missing, in the future, or invalid", "Yes"),"")</f>
        <v/>
      </c>
      <c r="F1153" s="31" t="str">
        <f>IF(COUNTA(Metadata!A1147)=1, IF(OR(NOT(ISBLANK(Metadata!V1147)),NOT(ISBLANK(Metadata!W1147))),"Yes", "No, neither of these fields have values"),"")</f>
        <v/>
      </c>
    </row>
    <row r="1154" spans="1:6">
      <c r="A1154" t="str">
        <f>IF(COUNTA(Metadata!A1148)=1,ROW(Metadata!A1148),"")</f>
        <v/>
      </c>
      <c r="B1154" s="31" t="str">
        <f>IF(COUNTA(Metadata!A1148)=1,IF(COUNTA(Metadata!L1148,Metadata!B1148)=2, IF(Metadata!L1148=Metadata!B1148, "No", "Yes"), "One (or both) of these fields are empty"),"")</f>
        <v/>
      </c>
      <c r="C1154" t="str">
        <f>IF(COUNTA(Metadata!A1148)=1,IF(COUNTA(Metadata!B1148:'Metadata'!U1148)=20, "Yes", "One (or more) of these fields are empty"),"")</f>
        <v/>
      </c>
      <c r="D1154" t="str">
        <f>IF(COUNTA(Metadata!A1148)=1, IF(ISNUMBER(MATCH(LEFT(Metadata!P1148,SEARCH(":",Metadata!P1148)-1),'Library and Platform Vocabulary'!$A$117:$A$413,0)), "Yes", "No"),"")</f>
        <v/>
      </c>
      <c r="E1154" s="35" t="str">
        <f ca="1">IF(COUNTA(Metadata!A1148)=1, IF(OR(Metadata!O1148&gt;TODAY(),ISBLANK(Metadata!O1148)),"No, date is missing, in the future, or invalid", "Yes"),"")</f>
        <v/>
      </c>
      <c r="F1154" s="31" t="str">
        <f>IF(COUNTA(Metadata!A1148)=1, IF(OR(NOT(ISBLANK(Metadata!V1148)),NOT(ISBLANK(Metadata!W1148))),"Yes", "No, neither of these fields have values"),"")</f>
        <v/>
      </c>
    </row>
    <row r="1155" spans="1:6">
      <c r="A1155" t="str">
        <f>IF(COUNTA(Metadata!A1149)=1,ROW(Metadata!A1149),"")</f>
        <v/>
      </c>
      <c r="B1155" s="31" t="str">
        <f>IF(COUNTA(Metadata!A1149)=1,IF(COUNTA(Metadata!L1149,Metadata!B1149)=2, IF(Metadata!L1149=Metadata!B1149, "No", "Yes"), "One (or both) of these fields are empty"),"")</f>
        <v/>
      </c>
      <c r="C1155" t="str">
        <f>IF(COUNTA(Metadata!A1149)=1,IF(COUNTA(Metadata!B1149:'Metadata'!U1149)=20, "Yes", "One (or more) of these fields are empty"),"")</f>
        <v/>
      </c>
      <c r="D1155" t="str">
        <f>IF(COUNTA(Metadata!A1149)=1, IF(ISNUMBER(MATCH(LEFT(Metadata!P1149,SEARCH(":",Metadata!P1149)-1),'Library and Platform Vocabulary'!$A$117:$A$413,0)), "Yes", "No"),"")</f>
        <v/>
      </c>
      <c r="E1155" s="35" t="str">
        <f ca="1">IF(COUNTA(Metadata!A1149)=1, IF(OR(Metadata!O1149&gt;TODAY(),ISBLANK(Metadata!O1149)),"No, date is missing, in the future, or invalid", "Yes"),"")</f>
        <v/>
      </c>
      <c r="F1155" s="31" t="str">
        <f>IF(COUNTA(Metadata!A1149)=1, IF(OR(NOT(ISBLANK(Metadata!V1149)),NOT(ISBLANK(Metadata!W1149))),"Yes", "No, neither of these fields have values"),"")</f>
        <v/>
      </c>
    </row>
    <row r="1156" spans="1:6">
      <c r="A1156" t="str">
        <f>IF(COUNTA(Metadata!A1150)=1,ROW(Metadata!A1150),"")</f>
        <v/>
      </c>
      <c r="B1156" s="31" t="str">
        <f>IF(COUNTA(Metadata!A1150)=1,IF(COUNTA(Metadata!L1150,Metadata!B1150)=2, IF(Metadata!L1150=Metadata!B1150, "No", "Yes"), "One (or both) of these fields are empty"),"")</f>
        <v/>
      </c>
      <c r="C1156" t="str">
        <f>IF(COUNTA(Metadata!A1150)=1,IF(COUNTA(Metadata!B1150:'Metadata'!U1150)=20, "Yes", "One (or more) of these fields are empty"),"")</f>
        <v/>
      </c>
      <c r="D1156" t="str">
        <f>IF(COUNTA(Metadata!A1150)=1, IF(ISNUMBER(MATCH(LEFT(Metadata!P1150,SEARCH(":",Metadata!P1150)-1),'Library and Platform Vocabulary'!$A$117:$A$413,0)), "Yes", "No"),"")</f>
        <v/>
      </c>
      <c r="E1156" s="35" t="str">
        <f ca="1">IF(COUNTA(Metadata!A1150)=1, IF(OR(Metadata!O1150&gt;TODAY(),ISBLANK(Metadata!O1150)),"No, date is missing, in the future, or invalid", "Yes"),"")</f>
        <v/>
      </c>
      <c r="F1156" s="31" t="str">
        <f>IF(COUNTA(Metadata!A1150)=1, IF(OR(NOT(ISBLANK(Metadata!V1150)),NOT(ISBLANK(Metadata!W1150))),"Yes", "No, neither of these fields have values"),"")</f>
        <v/>
      </c>
    </row>
    <row r="1157" spans="1:6">
      <c r="A1157" t="str">
        <f>IF(COUNTA(Metadata!A1151)=1,ROW(Metadata!A1151),"")</f>
        <v/>
      </c>
      <c r="B1157" s="31" t="str">
        <f>IF(COUNTA(Metadata!A1151)=1,IF(COUNTA(Metadata!L1151,Metadata!B1151)=2, IF(Metadata!L1151=Metadata!B1151, "No", "Yes"), "One (or both) of these fields are empty"),"")</f>
        <v/>
      </c>
      <c r="C1157" t="str">
        <f>IF(COUNTA(Metadata!A1151)=1,IF(COUNTA(Metadata!B1151:'Metadata'!U1151)=20, "Yes", "One (or more) of these fields are empty"),"")</f>
        <v/>
      </c>
      <c r="D1157" t="str">
        <f>IF(COUNTA(Metadata!A1151)=1, IF(ISNUMBER(MATCH(LEFT(Metadata!P1151,SEARCH(":",Metadata!P1151)-1),'Library and Platform Vocabulary'!$A$117:$A$413,0)), "Yes", "No"),"")</f>
        <v/>
      </c>
      <c r="E1157" s="35" t="str">
        <f ca="1">IF(COUNTA(Metadata!A1151)=1, IF(OR(Metadata!O1151&gt;TODAY(),ISBLANK(Metadata!O1151)),"No, date is missing, in the future, or invalid", "Yes"),"")</f>
        <v/>
      </c>
      <c r="F1157" s="31" t="str">
        <f>IF(COUNTA(Metadata!A1151)=1, IF(OR(NOT(ISBLANK(Metadata!V1151)),NOT(ISBLANK(Metadata!W1151))),"Yes", "No, neither of these fields have values"),"")</f>
        <v/>
      </c>
    </row>
    <row r="1158" spans="1:6">
      <c r="A1158" t="str">
        <f>IF(COUNTA(Metadata!A1152)=1,ROW(Metadata!A1152),"")</f>
        <v/>
      </c>
      <c r="B1158" s="31" t="str">
        <f>IF(COUNTA(Metadata!A1152)=1,IF(COUNTA(Metadata!L1152,Metadata!B1152)=2, IF(Metadata!L1152=Metadata!B1152, "No", "Yes"), "One (or both) of these fields are empty"),"")</f>
        <v/>
      </c>
      <c r="C1158" t="str">
        <f>IF(COUNTA(Metadata!A1152)=1,IF(COUNTA(Metadata!B1152:'Metadata'!U1152)=20, "Yes", "One (or more) of these fields are empty"),"")</f>
        <v/>
      </c>
      <c r="D1158" t="str">
        <f>IF(COUNTA(Metadata!A1152)=1, IF(ISNUMBER(MATCH(LEFT(Metadata!P1152,SEARCH(":",Metadata!P1152)-1),'Library and Platform Vocabulary'!$A$117:$A$413,0)), "Yes", "No"),"")</f>
        <v/>
      </c>
      <c r="E1158" s="35" t="str">
        <f ca="1">IF(COUNTA(Metadata!A1152)=1, IF(OR(Metadata!O1152&gt;TODAY(),ISBLANK(Metadata!O1152)),"No, date is missing, in the future, or invalid", "Yes"),"")</f>
        <v/>
      </c>
      <c r="F1158" s="31" t="str">
        <f>IF(COUNTA(Metadata!A1152)=1, IF(OR(NOT(ISBLANK(Metadata!V1152)),NOT(ISBLANK(Metadata!W1152))),"Yes", "No, neither of these fields have values"),"")</f>
        <v/>
      </c>
    </row>
    <row r="1159" spans="1:6">
      <c r="A1159" t="str">
        <f>IF(COUNTA(Metadata!A1153)=1,ROW(Metadata!A1153),"")</f>
        <v/>
      </c>
      <c r="B1159" s="31" t="str">
        <f>IF(COUNTA(Metadata!A1153)=1,IF(COUNTA(Metadata!L1153,Metadata!B1153)=2, IF(Metadata!L1153=Metadata!B1153, "No", "Yes"), "One (or both) of these fields are empty"),"")</f>
        <v/>
      </c>
      <c r="C1159" t="str">
        <f>IF(COUNTA(Metadata!A1153)=1,IF(COUNTA(Metadata!B1153:'Metadata'!U1153)=20, "Yes", "One (or more) of these fields are empty"),"")</f>
        <v/>
      </c>
      <c r="D1159" t="str">
        <f>IF(COUNTA(Metadata!A1153)=1, IF(ISNUMBER(MATCH(LEFT(Metadata!P1153,SEARCH(":",Metadata!P1153)-1),'Library and Platform Vocabulary'!$A$117:$A$413,0)), "Yes", "No"),"")</f>
        <v/>
      </c>
      <c r="E1159" s="35" t="str">
        <f ca="1">IF(COUNTA(Metadata!A1153)=1, IF(OR(Metadata!O1153&gt;TODAY(),ISBLANK(Metadata!O1153)),"No, date is missing, in the future, or invalid", "Yes"),"")</f>
        <v/>
      </c>
      <c r="F1159" s="31" t="str">
        <f>IF(COUNTA(Metadata!A1153)=1, IF(OR(NOT(ISBLANK(Metadata!V1153)),NOT(ISBLANK(Metadata!W1153))),"Yes", "No, neither of these fields have values"),"")</f>
        <v/>
      </c>
    </row>
    <row r="1160" spans="1:6">
      <c r="A1160" t="str">
        <f>IF(COUNTA(Metadata!A1154)=1,ROW(Metadata!A1154),"")</f>
        <v/>
      </c>
      <c r="B1160" s="31" t="str">
        <f>IF(COUNTA(Metadata!A1154)=1,IF(COUNTA(Metadata!L1154,Metadata!B1154)=2, IF(Metadata!L1154=Metadata!B1154, "No", "Yes"), "One (or both) of these fields are empty"),"")</f>
        <v/>
      </c>
      <c r="C1160" t="str">
        <f>IF(COUNTA(Metadata!A1154)=1,IF(COUNTA(Metadata!B1154:'Metadata'!U1154)=20, "Yes", "One (or more) of these fields are empty"),"")</f>
        <v/>
      </c>
      <c r="D1160" t="str">
        <f>IF(COUNTA(Metadata!A1154)=1, IF(ISNUMBER(MATCH(LEFT(Metadata!P1154,SEARCH(":",Metadata!P1154)-1),'Library and Platform Vocabulary'!$A$117:$A$413,0)), "Yes", "No"),"")</f>
        <v/>
      </c>
      <c r="E1160" s="35" t="str">
        <f ca="1">IF(COUNTA(Metadata!A1154)=1, IF(OR(Metadata!O1154&gt;TODAY(),ISBLANK(Metadata!O1154)),"No, date is missing, in the future, or invalid", "Yes"),"")</f>
        <v/>
      </c>
      <c r="F1160" s="31" t="str">
        <f>IF(COUNTA(Metadata!A1154)=1, IF(OR(NOT(ISBLANK(Metadata!V1154)),NOT(ISBLANK(Metadata!W1154))),"Yes", "No, neither of these fields have values"),"")</f>
        <v/>
      </c>
    </row>
    <row r="1161" spans="1:6">
      <c r="A1161" t="str">
        <f>IF(COUNTA(Metadata!A1155)=1,ROW(Metadata!A1155),"")</f>
        <v/>
      </c>
      <c r="B1161" s="31" t="str">
        <f>IF(COUNTA(Metadata!A1155)=1,IF(COUNTA(Metadata!L1155,Metadata!B1155)=2, IF(Metadata!L1155=Metadata!B1155, "No", "Yes"), "One (or both) of these fields are empty"),"")</f>
        <v/>
      </c>
      <c r="C1161" t="str">
        <f>IF(COUNTA(Metadata!A1155)=1,IF(COUNTA(Metadata!B1155:'Metadata'!U1155)=20, "Yes", "One (or more) of these fields are empty"),"")</f>
        <v/>
      </c>
      <c r="D1161" t="str">
        <f>IF(COUNTA(Metadata!A1155)=1, IF(ISNUMBER(MATCH(LEFT(Metadata!P1155,SEARCH(":",Metadata!P1155)-1),'Library and Platform Vocabulary'!$A$117:$A$413,0)), "Yes", "No"),"")</f>
        <v/>
      </c>
      <c r="E1161" s="35" t="str">
        <f ca="1">IF(COUNTA(Metadata!A1155)=1, IF(OR(Metadata!O1155&gt;TODAY(),ISBLANK(Metadata!O1155)),"No, date is missing, in the future, or invalid", "Yes"),"")</f>
        <v/>
      </c>
      <c r="F1161" s="31" t="str">
        <f>IF(COUNTA(Metadata!A1155)=1, IF(OR(NOT(ISBLANK(Metadata!V1155)),NOT(ISBLANK(Metadata!W1155))),"Yes", "No, neither of these fields have values"),"")</f>
        <v/>
      </c>
    </row>
    <row r="1162" spans="1:6">
      <c r="A1162" t="str">
        <f>IF(COUNTA(Metadata!A1156)=1,ROW(Metadata!A1156),"")</f>
        <v/>
      </c>
      <c r="B1162" s="31" t="str">
        <f>IF(COUNTA(Metadata!A1156)=1,IF(COUNTA(Metadata!L1156,Metadata!B1156)=2, IF(Metadata!L1156=Metadata!B1156, "No", "Yes"), "One (or both) of these fields are empty"),"")</f>
        <v/>
      </c>
      <c r="C1162" t="str">
        <f>IF(COUNTA(Metadata!A1156)=1,IF(COUNTA(Metadata!B1156:'Metadata'!U1156)=20, "Yes", "One (or more) of these fields are empty"),"")</f>
        <v/>
      </c>
      <c r="D1162" t="str">
        <f>IF(COUNTA(Metadata!A1156)=1, IF(ISNUMBER(MATCH(LEFT(Metadata!P1156,SEARCH(":",Metadata!P1156)-1),'Library and Platform Vocabulary'!$A$117:$A$413,0)), "Yes", "No"),"")</f>
        <v/>
      </c>
      <c r="E1162" s="35" t="str">
        <f ca="1">IF(COUNTA(Metadata!A1156)=1, IF(OR(Metadata!O1156&gt;TODAY(),ISBLANK(Metadata!O1156)),"No, date is missing, in the future, or invalid", "Yes"),"")</f>
        <v/>
      </c>
      <c r="F1162" s="31" t="str">
        <f>IF(COUNTA(Metadata!A1156)=1, IF(OR(NOT(ISBLANK(Metadata!V1156)),NOT(ISBLANK(Metadata!W1156))),"Yes", "No, neither of these fields have values"),"")</f>
        <v/>
      </c>
    </row>
    <row r="1163" spans="1:6">
      <c r="A1163" t="str">
        <f>IF(COUNTA(Metadata!A1157)=1,ROW(Metadata!A1157),"")</f>
        <v/>
      </c>
      <c r="B1163" s="31" t="str">
        <f>IF(COUNTA(Metadata!A1157)=1,IF(COUNTA(Metadata!L1157,Metadata!B1157)=2, IF(Metadata!L1157=Metadata!B1157, "No", "Yes"), "One (or both) of these fields are empty"),"")</f>
        <v/>
      </c>
      <c r="C1163" t="str">
        <f>IF(COUNTA(Metadata!A1157)=1,IF(COUNTA(Metadata!B1157:'Metadata'!U1157)=20, "Yes", "One (or more) of these fields are empty"),"")</f>
        <v/>
      </c>
      <c r="D1163" t="str">
        <f>IF(COUNTA(Metadata!A1157)=1, IF(ISNUMBER(MATCH(LEFT(Metadata!P1157,SEARCH(":",Metadata!P1157)-1),'Library and Platform Vocabulary'!$A$117:$A$413,0)), "Yes", "No"),"")</f>
        <v/>
      </c>
      <c r="E1163" s="35" t="str">
        <f ca="1">IF(COUNTA(Metadata!A1157)=1, IF(OR(Metadata!O1157&gt;TODAY(),ISBLANK(Metadata!O1157)),"No, date is missing, in the future, or invalid", "Yes"),"")</f>
        <v/>
      </c>
      <c r="F1163" s="31" t="str">
        <f>IF(COUNTA(Metadata!A1157)=1, IF(OR(NOT(ISBLANK(Metadata!V1157)),NOT(ISBLANK(Metadata!W1157))),"Yes", "No, neither of these fields have values"),"")</f>
        <v/>
      </c>
    </row>
    <row r="1164" spans="1:6">
      <c r="A1164" t="str">
        <f>IF(COUNTA(Metadata!A1158)=1,ROW(Metadata!A1158),"")</f>
        <v/>
      </c>
      <c r="B1164" s="31" t="str">
        <f>IF(COUNTA(Metadata!A1158)=1,IF(COUNTA(Metadata!L1158,Metadata!B1158)=2, IF(Metadata!L1158=Metadata!B1158, "No", "Yes"), "One (or both) of these fields are empty"),"")</f>
        <v/>
      </c>
      <c r="C1164" t="str">
        <f>IF(COUNTA(Metadata!A1158)=1,IF(COUNTA(Metadata!B1158:'Metadata'!U1158)=20, "Yes", "One (or more) of these fields are empty"),"")</f>
        <v/>
      </c>
      <c r="D1164" t="str">
        <f>IF(COUNTA(Metadata!A1158)=1, IF(ISNUMBER(MATCH(LEFT(Metadata!P1158,SEARCH(":",Metadata!P1158)-1),'Library and Platform Vocabulary'!$A$117:$A$413,0)), "Yes", "No"),"")</f>
        <v/>
      </c>
      <c r="E1164" s="35" t="str">
        <f ca="1">IF(COUNTA(Metadata!A1158)=1, IF(OR(Metadata!O1158&gt;TODAY(),ISBLANK(Metadata!O1158)),"No, date is missing, in the future, or invalid", "Yes"),"")</f>
        <v/>
      </c>
      <c r="F1164" s="31" t="str">
        <f>IF(COUNTA(Metadata!A1158)=1, IF(OR(NOT(ISBLANK(Metadata!V1158)),NOT(ISBLANK(Metadata!W1158))),"Yes", "No, neither of these fields have values"),"")</f>
        <v/>
      </c>
    </row>
    <row r="1165" spans="1:6">
      <c r="A1165" t="str">
        <f>IF(COUNTA(Metadata!A1159)=1,ROW(Metadata!A1159),"")</f>
        <v/>
      </c>
      <c r="B1165" s="31" t="str">
        <f>IF(COUNTA(Metadata!A1159)=1,IF(COUNTA(Metadata!L1159,Metadata!B1159)=2, IF(Metadata!L1159=Metadata!B1159, "No", "Yes"), "One (or both) of these fields are empty"),"")</f>
        <v/>
      </c>
      <c r="C1165" t="str">
        <f>IF(COUNTA(Metadata!A1159)=1,IF(COUNTA(Metadata!B1159:'Metadata'!U1159)=20, "Yes", "One (or more) of these fields are empty"),"")</f>
        <v/>
      </c>
      <c r="D1165" t="str">
        <f>IF(COUNTA(Metadata!A1159)=1, IF(ISNUMBER(MATCH(LEFT(Metadata!P1159,SEARCH(":",Metadata!P1159)-1),'Library and Platform Vocabulary'!$A$117:$A$413,0)), "Yes", "No"),"")</f>
        <v/>
      </c>
      <c r="E1165" s="35" t="str">
        <f ca="1">IF(COUNTA(Metadata!A1159)=1, IF(OR(Metadata!O1159&gt;TODAY(),ISBLANK(Metadata!O1159)),"No, date is missing, in the future, or invalid", "Yes"),"")</f>
        <v/>
      </c>
      <c r="F1165" s="31" t="str">
        <f>IF(COUNTA(Metadata!A1159)=1, IF(OR(NOT(ISBLANK(Metadata!V1159)),NOT(ISBLANK(Metadata!W1159))),"Yes", "No, neither of these fields have values"),"")</f>
        <v/>
      </c>
    </row>
    <row r="1166" spans="1:6">
      <c r="A1166" t="str">
        <f>IF(COUNTA(Metadata!A1160)=1,ROW(Metadata!A1160),"")</f>
        <v/>
      </c>
      <c r="B1166" s="31" t="str">
        <f>IF(COUNTA(Metadata!A1160)=1,IF(COUNTA(Metadata!L1160,Metadata!B1160)=2, IF(Metadata!L1160=Metadata!B1160, "No", "Yes"), "One (or both) of these fields are empty"),"")</f>
        <v/>
      </c>
      <c r="C1166" t="str">
        <f>IF(COUNTA(Metadata!A1160)=1,IF(COUNTA(Metadata!B1160:'Metadata'!U1160)=20, "Yes", "One (or more) of these fields are empty"),"")</f>
        <v/>
      </c>
      <c r="D1166" t="str">
        <f>IF(COUNTA(Metadata!A1160)=1, IF(ISNUMBER(MATCH(LEFT(Metadata!P1160,SEARCH(":",Metadata!P1160)-1),'Library and Platform Vocabulary'!$A$117:$A$413,0)), "Yes", "No"),"")</f>
        <v/>
      </c>
      <c r="E1166" s="35" t="str">
        <f ca="1">IF(COUNTA(Metadata!A1160)=1, IF(OR(Metadata!O1160&gt;TODAY(),ISBLANK(Metadata!O1160)),"No, date is missing, in the future, or invalid", "Yes"),"")</f>
        <v/>
      </c>
      <c r="F1166" s="31" t="str">
        <f>IF(COUNTA(Metadata!A1160)=1, IF(OR(NOT(ISBLANK(Metadata!V1160)),NOT(ISBLANK(Metadata!W1160))),"Yes", "No, neither of these fields have values"),"")</f>
        <v/>
      </c>
    </row>
    <row r="1167" spans="1:6">
      <c r="A1167" t="str">
        <f>IF(COUNTA(Metadata!A1161)=1,ROW(Metadata!A1161),"")</f>
        <v/>
      </c>
      <c r="B1167" s="31" t="str">
        <f>IF(COUNTA(Metadata!A1161)=1,IF(COUNTA(Metadata!L1161,Metadata!B1161)=2, IF(Metadata!L1161=Metadata!B1161, "No", "Yes"), "One (or both) of these fields are empty"),"")</f>
        <v/>
      </c>
      <c r="C1167" t="str">
        <f>IF(COUNTA(Metadata!A1161)=1,IF(COUNTA(Metadata!B1161:'Metadata'!U1161)=20, "Yes", "One (or more) of these fields are empty"),"")</f>
        <v/>
      </c>
      <c r="D1167" t="str">
        <f>IF(COUNTA(Metadata!A1161)=1, IF(ISNUMBER(MATCH(LEFT(Metadata!P1161,SEARCH(":",Metadata!P1161)-1),'Library and Platform Vocabulary'!$A$117:$A$413,0)), "Yes", "No"),"")</f>
        <v/>
      </c>
      <c r="E1167" s="35" t="str">
        <f ca="1">IF(COUNTA(Metadata!A1161)=1, IF(OR(Metadata!O1161&gt;TODAY(),ISBLANK(Metadata!O1161)),"No, date is missing, in the future, or invalid", "Yes"),"")</f>
        <v/>
      </c>
      <c r="F1167" s="31" t="str">
        <f>IF(COUNTA(Metadata!A1161)=1, IF(OR(NOT(ISBLANK(Metadata!V1161)),NOT(ISBLANK(Metadata!W1161))),"Yes", "No, neither of these fields have values"),"")</f>
        <v/>
      </c>
    </row>
    <row r="1168" spans="1:6">
      <c r="A1168" t="str">
        <f>IF(COUNTA(Metadata!A1162)=1,ROW(Metadata!A1162),"")</f>
        <v/>
      </c>
      <c r="B1168" s="31" t="str">
        <f>IF(COUNTA(Metadata!A1162)=1,IF(COUNTA(Metadata!L1162,Metadata!B1162)=2, IF(Metadata!L1162=Metadata!B1162, "No", "Yes"), "One (or both) of these fields are empty"),"")</f>
        <v/>
      </c>
      <c r="C1168" t="str">
        <f>IF(COUNTA(Metadata!A1162)=1,IF(COUNTA(Metadata!B1162:'Metadata'!U1162)=20, "Yes", "One (or more) of these fields are empty"),"")</f>
        <v/>
      </c>
      <c r="D1168" t="str">
        <f>IF(COUNTA(Metadata!A1162)=1, IF(ISNUMBER(MATCH(LEFT(Metadata!P1162,SEARCH(":",Metadata!P1162)-1),'Library and Platform Vocabulary'!$A$117:$A$413,0)), "Yes", "No"),"")</f>
        <v/>
      </c>
      <c r="E1168" s="35" t="str">
        <f ca="1">IF(COUNTA(Metadata!A1162)=1, IF(OR(Metadata!O1162&gt;TODAY(),ISBLANK(Metadata!O1162)),"No, date is missing, in the future, or invalid", "Yes"),"")</f>
        <v/>
      </c>
      <c r="F1168" s="31" t="str">
        <f>IF(COUNTA(Metadata!A1162)=1, IF(OR(NOT(ISBLANK(Metadata!V1162)),NOT(ISBLANK(Metadata!W1162))),"Yes", "No, neither of these fields have values"),"")</f>
        <v/>
      </c>
    </row>
    <row r="1169" spans="1:6">
      <c r="A1169" t="str">
        <f>IF(COUNTA(Metadata!A1163)=1,ROW(Metadata!A1163),"")</f>
        <v/>
      </c>
      <c r="B1169" s="31" t="str">
        <f>IF(COUNTA(Metadata!A1163)=1,IF(COUNTA(Metadata!L1163,Metadata!B1163)=2, IF(Metadata!L1163=Metadata!B1163, "No", "Yes"), "One (or both) of these fields are empty"),"")</f>
        <v/>
      </c>
      <c r="C1169" t="str">
        <f>IF(COUNTA(Metadata!A1163)=1,IF(COUNTA(Metadata!B1163:'Metadata'!U1163)=20, "Yes", "One (or more) of these fields are empty"),"")</f>
        <v/>
      </c>
      <c r="D1169" t="str">
        <f>IF(COUNTA(Metadata!A1163)=1, IF(ISNUMBER(MATCH(LEFT(Metadata!P1163,SEARCH(":",Metadata!P1163)-1),'Library and Platform Vocabulary'!$A$117:$A$413,0)), "Yes", "No"),"")</f>
        <v/>
      </c>
      <c r="E1169" s="35" t="str">
        <f ca="1">IF(COUNTA(Metadata!A1163)=1, IF(OR(Metadata!O1163&gt;TODAY(),ISBLANK(Metadata!O1163)),"No, date is missing, in the future, or invalid", "Yes"),"")</f>
        <v/>
      </c>
      <c r="F1169" s="31" t="str">
        <f>IF(COUNTA(Metadata!A1163)=1, IF(OR(NOT(ISBLANK(Metadata!V1163)),NOT(ISBLANK(Metadata!W1163))),"Yes", "No, neither of these fields have values"),"")</f>
        <v/>
      </c>
    </row>
    <row r="1170" spans="1:6">
      <c r="A1170" t="str">
        <f>IF(COUNTA(Metadata!A1164)=1,ROW(Metadata!A1164),"")</f>
        <v/>
      </c>
      <c r="B1170" s="31" t="str">
        <f>IF(COUNTA(Metadata!A1164)=1,IF(COUNTA(Metadata!L1164,Metadata!B1164)=2, IF(Metadata!L1164=Metadata!B1164, "No", "Yes"), "One (or both) of these fields are empty"),"")</f>
        <v/>
      </c>
      <c r="C1170" t="str">
        <f>IF(COUNTA(Metadata!A1164)=1,IF(COUNTA(Metadata!B1164:'Metadata'!U1164)=20, "Yes", "One (or more) of these fields are empty"),"")</f>
        <v/>
      </c>
      <c r="D1170" t="str">
        <f>IF(COUNTA(Metadata!A1164)=1, IF(ISNUMBER(MATCH(LEFT(Metadata!P1164,SEARCH(":",Metadata!P1164)-1),'Library and Platform Vocabulary'!$A$117:$A$413,0)), "Yes", "No"),"")</f>
        <v/>
      </c>
      <c r="E1170" s="35" t="str">
        <f ca="1">IF(COUNTA(Metadata!A1164)=1, IF(OR(Metadata!O1164&gt;TODAY(),ISBLANK(Metadata!O1164)),"No, date is missing, in the future, or invalid", "Yes"),"")</f>
        <v/>
      </c>
      <c r="F1170" s="31" t="str">
        <f>IF(COUNTA(Metadata!A1164)=1, IF(OR(NOT(ISBLANK(Metadata!V1164)),NOT(ISBLANK(Metadata!W1164))),"Yes", "No, neither of these fields have values"),"")</f>
        <v/>
      </c>
    </row>
    <row r="1171" spans="1:6">
      <c r="A1171" t="str">
        <f>IF(COUNTA(Metadata!A1165)=1,ROW(Metadata!A1165),"")</f>
        <v/>
      </c>
      <c r="B1171" s="31" t="str">
        <f>IF(COUNTA(Metadata!A1165)=1,IF(COUNTA(Metadata!L1165,Metadata!B1165)=2, IF(Metadata!L1165=Metadata!B1165, "No", "Yes"), "One (or both) of these fields are empty"),"")</f>
        <v/>
      </c>
      <c r="C1171" t="str">
        <f>IF(COUNTA(Metadata!A1165)=1,IF(COUNTA(Metadata!B1165:'Metadata'!U1165)=20, "Yes", "One (or more) of these fields are empty"),"")</f>
        <v/>
      </c>
      <c r="D1171" t="str">
        <f>IF(COUNTA(Metadata!A1165)=1, IF(ISNUMBER(MATCH(LEFT(Metadata!P1165,SEARCH(":",Metadata!P1165)-1),'Library and Platform Vocabulary'!$A$117:$A$413,0)), "Yes", "No"),"")</f>
        <v/>
      </c>
      <c r="E1171" s="35" t="str">
        <f ca="1">IF(COUNTA(Metadata!A1165)=1, IF(OR(Metadata!O1165&gt;TODAY(),ISBLANK(Metadata!O1165)),"No, date is missing, in the future, or invalid", "Yes"),"")</f>
        <v/>
      </c>
      <c r="F1171" s="31" t="str">
        <f>IF(COUNTA(Metadata!A1165)=1, IF(OR(NOT(ISBLANK(Metadata!V1165)),NOT(ISBLANK(Metadata!W1165))),"Yes", "No, neither of these fields have values"),"")</f>
        <v/>
      </c>
    </row>
    <row r="1172" spans="1:6">
      <c r="A1172" t="str">
        <f>IF(COUNTA(Metadata!A1166)=1,ROW(Metadata!A1166),"")</f>
        <v/>
      </c>
      <c r="B1172" s="31" t="str">
        <f>IF(COUNTA(Metadata!A1166)=1,IF(COUNTA(Metadata!L1166,Metadata!B1166)=2, IF(Metadata!L1166=Metadata!B1166, "No", "Yes"), "One (or both) of these fields are empty"),"")</f>
        <v/>
      </c>
      <c r="C1172" t="str">
        <f>IF(COUNTA(Metadata!A1166)=1,IF(COUNTA(Metadata!B1166:'Metadata'!U1166)=20, "Yes", "One (or more) of these fields are empty"),"")</f>
        <v/>
      </c>
      <c r="D1172" t="str">
        <f>IF(COUNTA(Metadata!A1166)=1, IF(ISNUMBER(MATCH(LEFT(Metadata!P1166,SEARCH(":",Metadata!P1166)-1),'Library and Platform Vocabulary'!$A$117:$A$413,0)), "Yes", "No"),"")</f>
        <v/>
      </c>
      <c r="E1172" s="35" t="str">
        <f ca="1">IF(COUNTA(Metadata!A1166)=1, IF(OR(Metadata!O1166&gt;TODAY(),ISBLANK(Metadata!O1166)),"No, date is missing, in the future, or invalid", "Yes"),"")</f>
        <v/>
      </c>
      <c r="F1172" s="31" t="str">
        <f>IF(COUNTA(Metadata!A1166)=1, IF(OR(NOT(ISBLANK(Metadata!V1166)),NOT(ISBLANK(Metadata!W1166))),"Yes", "No, neither of these fields have values"),"")</f>
        <v/>
      </c>
    </row>
    <row r="1173" spans="1:6">
      <c r="A1173" t="str">
        <f>IF(COUNTA(Metadata!A1167)=1,ROW(Metadata!A1167),"")</f>
        <v/>
      </c>
      <c r="B1173" s="31" t="str">
        <f>IF(COUNTA(Metadata!A1167)=1,IF(COUNTA(Metadata!L1167,Metadata!B1167)=2, IF(Metadata!L1167=Metadata!B1167, "No", "Yes"), "One (or both) of these fields are empty"),"")</f>
        <v/>
      </c>
      <c r="C1173" t="str">
        <f>IF(COUNTA(Metadata!A1167)=1,IF(COUNTA(Metadata!B1167:'Metadata'!U1167)=20, "Yes", "One (or more) of these fields are empty"),"")</f>
        <v/>
      </c>
      <c r="D1173" t="str">
        <f>IF(COUNTA(Metadata!A1167)=1, IF(ISNUMBER(MATCH(LEFT(Metadata!P1167,SEARCH(":",Metadata!P1167)-1),'Library and Platform Vocabulary'!$A$117:$A$413,0)), "Yes", "No"),"")</f>
        <v/>
      </c>
      <c r="E1173" s="35" t="str">
        <f ca="1">IF(COUNTA(Metadata!A1167)=1, IF(OR(Metadata!O1167&gt;TODAY(),ISBLANK(Metadata!O1167)),"No, date is missing, in the future, or invalid", "Yes"),"")</f>
        <v/>
      </c>
      <c r="F1173" s="31" t="str">
        <f>IF(COUNTA(Metadata!A1167)=1, IF(OR(NOT(ISBLANK(Metadata!V1167)),NOT(ISBLANK(Metadata!W1167))),"Yes", "No, neither of these fields have values"),"")</f>
        <v/>
      </c>
    </row>
    <row r="1174" spans="1:6">
      <c r="A1174" t="str">
        <f>IF(COUNTA(Metadata!A1168)=1,ROW(Metadata!A1168),"")</f>
        <v/>
      </c>
      <c r="B1174" s="31" t="str">
        <f>IF(COUNTA(Metadata!A1168)=1,IF(COUNTA(Metadata!L1168,Metadata!B1168)=2, IF(Metadata!L1168=Metadata!B1168, "No", "Yes"), "One (or both) of these fields are empty"),"")</f>
        <v/>
      </c>
      <c r="C1174" t="str">
        <f>IF(COUNTA(Metadata!A1168)=1,IF(COUNTA(Metadata!B1168:'Metadata'!U1168)=20, "Yes", "One (or more) of these fields are empty"),"")</f>
        <v/>
      </c>
      <c r="D1174" t="str">
        <f>IF(COUNTA(Metadata!A1168)=1, IF(ISNUMBER(MATCH(LEFT(Metadata!P1168,SEARCH(":",Metadata!P1168)-1),'Library and Platform Vocabulary'!$A$117:$A$413,0)), "Yes", "No"),"")</f>
        <v/>
      </c>
      <c r="E1174" s="35" t="str">
        <f ca="1">IF(COUNTA(Metadata!A1168)=1, IF(OR(Metadata!O1168&gt;TODAY(),ISBLANK(Metadata!O1168)),"No, date is missing, in the future, or invalid", "Yes"),"")</f>
        <v/>
      </c>
      <c r="F1174" s="31" t="str">
        <f>IF(COUNTA(Metadata!A1168)=1, IF(OR(NOT(ISBLANK(Metadata!V1168)),NOT(ISBLANK(Metadata!W1168))),"Yes", "No, neither of these fields have values"),"")</f>
        <v/>
      </c>
    </row>
    <row r="1175" spans="1:6">
      <c r="A1175" t="str">
        <f>IF(COUNTA(Metadata!A1169)=1,ROW(Metadata!A1169),"")</f>
        <v/>
      </c>
      <c r="B1175" s="31" t="str">
        <f>IF(COUNTA(Metadata!A1169)=1,IF(COUNTA(Metadata!L1169,Metadata!B1169)=2, IF(Metadata!L1169=Metadata!B1169, "No", "Yes"), "One (or both) of these fields are empty"),"")</f>
        <v/>
      </c>
      <c r="C1175" t="str">
        <f>IF(COUNTA(Metadata!A1169)=1,IF(COUNTA(Metadata!B1169:'Metadata'!U1169)=20, "Yes", "One (or more) of these fields are empty"),"")</f>
        <v/>
      </c>
      <c r="D1175" t="str">
        <f>IF(COUNTA(Metadata!A1169)=1, IF(ISNUMBER(MATCH(LEFT(Metadata!P1169,SEARCH(":",Metadata!P1169)-1),'Library and Platform Vocabulary'!$A$117:$A$413,0)), "Yes", "No"),"")</f>
        <v/>
      </c>
      <c r="E1175" s="35" t="str">
        <f ca="1">IF(COUNTA(Metadata!A1169)=1, IF(OR(Metadata!O1169&gt;TODAY(),ISBLANK(Metadata!O1169)),"No, date is missing, in the future, or invalid", "Yes"),"")</f>
        <v/>
      </c>
      <c r="F1175" s="31" t="str">
        <f>IF(COUNTA(Metadata!A1169)=1, IF(OR(NOT(ISBLANK(Metadata!V1169)),NOT(ISBLANK(Metadata!W1169))),"Yes", "No, neither of these fields have values"),"")</f>
        <v/>
      </c>
    </row>
    <row r="1176" spans="1:6">
      <c r="A1176" t="str">
        <f>IF(COUNTA(Metadata!A1170)=1,ROW(Metadata!A1170),"")</f>
        <v/>
      </c>
      <c r="B1176" s="31" t="str">
        <f>IF(COUNTA(Metadata!A1170)=1,IF(COUNTA(Metadata!L1170,Metadata!B1170)=2, IF(Metadata!L1170=Metadata!B1170, "No", "Yes"), "One (or both) of these fields are empty"),"")</f>
        <v/>
      </c>
      <c r="C1176" t="str">
        <f>IF(COUNTA(Metadata!A1170)=1,IF(COUNTA(Metadata!B1170:'Metadata'!U1170)=20, "Yes", "One (or more) of these fields are empty"),"")</f>
        <v/>
      </c>
      <c r="D1176" t="str">
        <f>IF(COUNTA(Metadata!A1170)=1, IF(ISNUMBER(MATCH(LEFT(Metadata!P1170,SEARCH(":",Metadata!P1170)-1),'Library and Platform Vocabulary'!$A$117:$A$413,0)), "Yes", "No"),"")</f>
        <v/>
      </c>
      <c r="E1176" s="35" t="str">
        <f ca="1">IF(COUNTA(Metadata!A1170)=1, IF(OR(Metadata!O1170&gt;TODAY(),ISBLANK(Metadata!O1170)),"No, date is missing, in the future, or invalid", "Yes"),"")</f>
        <v/>
      </c>
      <c r="F1176" s="31" t="str">
        <f>IF(COUNTA(Metadata!A1170)=1, IF(OR(NOT(ISBLANK(Metadata!V1170)),NOT(ISBLANK(Metadata!W1170))),"Yes", "No, neither of these fields have values"),"")</f>
        <v/>
      </c>
    </row>
    <row r="1177" spans="1:6">
      <c r="A1177" t="str">
        <f>IF(COUNTA(Metadata!A1171)=1,ROW(Metadata!A1171),"")</f>
        <v/>
      </c>
      <c r="B1177" s="31" t="str">
        <f>IF(COUNTA(Metadata!A1171)=1,IF(COUNTA(Metadata!L1171,Metadata!B1171)=2, IF(Metadata!L1171=Metadata!B1171, "No", "Yes"), "One (or both) of these fields are empty"),"")</f>
        <v/>
      </c>
      <c r="C1177" t="str">
        <f>IF(COUNTA(Metadata!A1171)=1,IF(COUNTA(Metadata!B1171:'Metadata'!U1171)=20, "Yes", "One (or more) of these fields are empty"),"")</f>
        <v/>
      </c>
      <c r="D1177" t="str">
        <f>IF(COUNTA(Metadata!A1171)=1, IF(ISNUMBER(MATCH(LEFT(Metadata!P1171,SEARCH(":",Metadata!P1171)-1),'Library and Platform Vocabulary'!$A$117:$A$413,0)), "Yes", "No"),"")</f>
        <v/>
      </c>
      <c r="E1177" s="35" t="str">
        <f ca="1">IF(COUNTA(Metadata!A1171)=1, IF(OR(Metadata!O1171&gt;TODAY(),ISBLANK(Metadata!O1171)),"No, date is missing, in the future, or invalid", "Yes"),"")</f>
        <v/>
      </c>
      <c r="F1177" s="31" t="str">
        <f>IF(COUNTA(Metadata!A1171)=1, IF(OR(NOT(ISBLANK(Metadata!V1171)),NOT(ISBLANK(Metadata!W1171))),"Yes", "No, neither of these fields have values"),"")</f>
        <v/>
      </c>
    </row>
    <row r="1178" spans="1:6">
      <c r="A1178" t="str">
        <f>IF(COUNTA(Metadata!A1172)=1,ROW(Metadata!A1172),"")</f>
        <v/>
      </c>
      <c r="B1178" s="31" t="str">
        <f>IF(COUNTA(Metadata!A1172)=1,IF(COUNTA(Metadata!L1172,Metadata!B1172)=2, IF(Metadata!L1172=Metadata!B1172, "No", "Yes"), "One (or both) of these fields are empty"),"")</f>
        <v/>
      </c>
      <c r="C1178" t="str">
        <f>IF(COUNTA(Metadata!A1172)=1,IF(COUNTA(Metadata!B1172:'Metadata'!U1172)=20, "Yes", "One (or more) of these fields are empty"),"")</f>
        <v/>
      </c>
      <c r="D1178" t="str">
        <f>IF(COUNTA(Metadata!A1172)=1, IF(ISNUMBER(MATCH(LEFT(Metadata!P1172,SEARCH(":",Metadata!P1172)-1),'Library and Platform Vocabulary'!$A$117:$A$413,0)), "Yes", "No"),"")</f>
        <v/>
      </c>
      <c r="E1178" s="35" t="str">
        <f ca="1">IF(COUNTA(Metadata!A1172)=1, IF(OR(Metadata!O1172&gt;TODAY(),ISBLANK(Metadata!O1172)),"No, date is missing, in the future, or invalid", "Yes"),"")</f>
        <v/>
      </c>
      <c r="F1178" s="31" t="str">
        <f>IF(COUNTA(Metadata!A1172)=1, IF(OR(NOT(ISBLANK(Metadata!V1172)),NOT(ISBLANK(Metadata!W1172))),"Yes", "No, neither of these fields have values"),"")</f>
        <v/>
      </c>
    </row>
    <row r="1179" spans="1:6">
      <c r="A1179" t="str">
        <f>IF(COUNTA(Metadata!A1173)=1,ROW(Metadata!A1173),"")</f>
        <v/>
      </c>
      <c r="B1179" s="31" t="str">
        <f>IF(COUNTA(Metadata!A1173)=1,IF(COUNTA(Metadata!L1173,Metadata!B1173)=2, IF(Metadata!L1173=Metadata!B1173, "No", "Yes"), "One (or both) of these fields are empty"),"")</f>
        <v/>
      </c>
      <c r="C1179" t="str">
        <f>IF(COUNTA(Metadata!A1173)=1,IF(COUNTA(Metadata!B1173:'Metadata'!U1173)=20, "Yes", "One (or more) of these fields are empty"),"")</f>
        <v/>
      </c>
      <c r="D1179" t="str">
        <f>IF(COUNTA(Metadata!A1173)=1, IF(ISNUMBER(MATCH(LEFT(Metadata!P1173,SEARCH(":",Metadata!P1173)-1),'Library and Platform Vocabulary'!$A$117:$A$413,0)), "Yes", "No"),"")</f>
        <v/>
      </c>
      <c r="E1179" s="35" t="str">
        <f ca="1">IF(COUNTA(Metadata!A1173)=1, IF(OR(Metadata!O1173&gt;TODAY(),ISBLANK(Metadata!O1173)),"No, date is missing, in the future, or invalid", "Yes"),"")</f>
        <v/>
      </c>
      <c r="F1179" s="31" t="str">
        <f>IF(COUNTA(Metadata!A1173)=1, IF(OR(NOT(ISBLANK(Metadata!V1173)),NOT(ISBLANK(Metadata!W1173))),"Yes", "No, neither of these fields have values"),"")</f>
        <v/>
      </c>
    </row>
    <row r="1180" spans="1:6">
      <c r="A1180" t="str">
        <f>IF(COUNTA(Metadata!A1174)=1,ROW(Metadata!A1174),"")</f>
        <v/>
      </c>
      <c r="B1180" s="31" t="str">
        <f>IF(COUNTA(Metadata!A1174)=1,IF(COUNTA(Metadata!L1174,Metadata!B1174)=2, IF(Metadata!L1174=Metadata!B1174, "No", "Yes"), "One (or both) of these fields are empty"),"")</f>
        <v/>
      </c>
      <c r="C1180" t="str">
        <f>IF(COUNTA(Metadata!A1174)=1,IF(COUNTA(Metadata!B1174:'Metadata'!U1174)=20, "Yes", "One (or more) of these fields are empty"),"")</f>
        <v/>
      </c>
      <c r="D1180" t="str">
        <f>IF(COUNTA(Metadata!A1174)=1, IF(ISNUMBER(MATCH(LEFT(Metadata!P1174,SEARCH(":",Metadata!P1174)-1),'Library and Platform Vocabulary'!$A$117:$A$413,0)), "Yes", "No"),"")</f>
        <v/>
      </c>
      <c r="E1180" s="35" t="str">
        <f ca="1">IF(COUNTA(Metadata!A1174)=1, IF(OR(Metadata!O1174&gt;TODAY(),ISBLANK(Metadata!O1174)),"No, date is missing, in the future, or invalid", "Yes"),"")</f>
        <v/>
      </c>
      <c r="F1180" s="31" t="str">
        <f>IF(COUNTA(Metadata!A1174)=1, IF(OR(NOT(ISBLANK(Metadata!V1174)),NOT(ISBLANK(Metadata!W1174))),"Yes", "No, neither of these fields have values"),"")</f>
        <v/>
      </c>
    </row>
    <row r="1181" spans="1:6">
      <c r="A1181" t="str">
        <f>IF(COUNTA(Metadata!A1175)=1,ROW(Metadata!A1175),"")</f>
        <v/>
      </c>
      <c r="B1181" s="31" t="str">
        <f>IF(COUNTA(Metadata!A1175)=1,IF(COUNTA(Metadata!L1175,Metadata!B1175)=2, IF(Metadata!L1175=Metadata!B1175, "No", "Yes"), "One (or both) of these fields are empty"),"")</f>
        <v/>
      </c>
      <c r="C1181" t="str">
        <f>IF(COUNTA(Metadata!A1175)=1,IF(COUNTA(Metadata!B1175:'Metadata'!U1175)=20, "Yes", "One (or more) of these fields are empty"),"")</f>
        <v/>
      </c>
      <c r="D1181" t="str">
        <f>IF(COUNTA(Metadata!A1175)=1, IF(ISNUMBER(MATCH(LEFT(Metadata!P1175,SEARCH(":",Metadata!P1175)-1),'Library and Platform Vocabulary'!$A$117:$A$413,0)), "Yes", "No"),"")</f>
        <v/>
      </c>
      <c r="E1181" s="35" t="str">
        <f ca="1">IF(COUNTA(Metadata!A1175)=1, IF(OR(Metadata!O1175&gt;TODAY(),ISBLANK(Metadata!O1175)),"No, date is missing, in the future, or invalid", "Yes"),"")</f>
        <v/>
      </c>
      <c r="F1181" s="31" t="str">
        <f>IF(COUNTA(Metadata!A1175)=1, IF(OR(NOT(ISBLANK(Metadata!V1175)),NOT(ISBLANK(Metadata!W1175))),"Yes", "No, neither of these fields have values"),"")</f>
        <v/>
      </c>
    </row>
    <row r="1182" spans="1:6">
      <c r="A1182" t="str">
        <f>IF(COUNTA(Metadata!A1176)=1,ROW(Metadata!A1176),"")</f>
        <v/>
      </c>
      <c r="B1182" s="31" t="str">
        <f>IF(COUNTA(Metadata!A1176)=1,IF(COUNTA(Metadata!L1176,Metadata!B1176)=2, IF(Metadata!L1176=Metadata!B1176, "No", "Yes"), "One (or both) of these fields are empty"),"")</f>
        <v/>
      </c>
      <c r="C1182" t="str">
        <f>IF(COUNTA(Metadata!A1176)=1,IF(COUNTA(Metadata!B1176:'Metadata'!U1176)=20, "Yes", "One (or more) of these fields are empty"),"")</f>
        <v/>
      </c>
      <c r="D1182" t="str">
        <f>IF(COUNTA(Metadata!A1176)=1, IF(ISNUMBER(MATCH(LEFT(Metadata!P1176,SEARCH(":",Metadata!P1176)-1),'Library and Platform Vocabulary'!$A$117:$A$413,0)), "Yes", "No"),"")</f>
        <v/>
      </c>
      <c r="E1182" s="35" t="str">
        <f ca="1">IF(COUNTA(Metadata!A1176)=1, IF(OR(Metadata!O1176&gt;TODAY(),ISBLANK(Metadata!O1176)),"No, date is missing, in the future, or invalid", "Yes"),"")</f>
        <v/>
      </c>
      <c r="F1182" s="31" t="str">
        <f>IF(COUNTA(Metadata!A1176)=1, IF(OR(NOT(ISBLANK(Metadata!V1176)),NOT(ISBLANK(Metadata!W1176))),"Yes", "No, neither of these fields have values"),"")</f>
        <v/>
      </c>
    </row>
    <row r="1183" spans="1:6">
      <c r="A1183" t="str">
        <f>IF(COUNTA(Metadata!A1177)=1,ROW(Metadata!A1177),"")</f>
        <v/>
      </c>
      <c r="B1183" s="31" t="str">
        <f>IF(COUNTA(Metadata!A1177)=1,IF(COUNTA(Metadata!L1177,Metadata!B1177)=2, IF(Metadata!L1177=Metadata!B1177, "No", "Yes"), "One (or both) of these fields are empty"),"")</f>
        <v/>
      </c>
      <c r="C1183" t="str">
        <f>IF(COUNTA(Metadata!A1177)=1,IF(COUNTA(Metadata!B1177:'Metadata'!U1177)=20, "Yes", "One (or more) of these fields are empty"),"")</f>
        <v/>
      </c>
      <c r="D1183" t="str">
        <f>IF(COUNTA(Metadata!A1177)=1, IF(ISNUMBER(MATCH(LEFT(Metadata!P1177,SEARCH(":",Metadata!P1177)-1),'Library and Platform Vocabulary'!$A$117:$A$413,0)), "Yes", "No"),"")</f>
        <v/>
      </c>
      <c r="E1183" s="35" t="str">
        <f ca="1">IF(COUNTA(Metadata!A1177)=1, IF(OR(Metadata!O1177&gt;TODAY(),ISBLANK(Metadata!O1177)),"No, date is missing, in the future, or invalid", "Yes"),"")</f>
        <v/>
      </c>
      <c r="F1183" s="31" t="str">
        <f>IF(COUNTA(Metadata!A1177)=1, IF(OR(NOT(ISBLANK(Metadata!V1177)),NOT(ISBLANK(Metadata!W1177))),"Yes", "No, neither of these fields have values"),"")</f>
        <v/>
      </c>
    </row>
    <row r="1184" spans="1:6">
      <c r="A1184" t="str">
        <f>IF(COUNTA(Metadata!A1178)=1,ROW(Metadata!A1178),"")</f>
        <v/>
      </c>
      <c r="B1184" s="31" t="str">
        <f>IF(COUNTA(Metadata!A1178)=1,IF(COUNTA(Metadata!L1178,Metadata!B1178)=2, IF(Metadata!L1178=Metadata!B1178, "No", "Yes"), "One (or both) of these fields are empty"),"")</f>
        <v/>
      </c>
      <c r="C1184" t="str">
        <f>IF(COUNTA(Metadata!A1178)=1,IF(COUNTA(Metadata!B1178:'Metadata'!U1178)=20, "Yes", "One (or more) of these fields are empty"),"")</f>
        <v/>
      </c>
      <c r="D1184" t="str">
        <f>IF(COUNTA(Metadata!A1178)=1, IF(ISNUMBER(MATCH(LEFT(Metadata!P1178,SEARCH(":",Metadata!P1178)-1),'Library and Platform Vocabulary'!$A$117:$A$413,0)), "Yes", "No"),"")</f>
        <v/>
      </c>
      <c r="E1184" s="35" t="str">
        <f ca="1">IF(COUNTA(Metadata!A1178)=1, IF(OR(Metadata!O1178&gt;TODAY(),ISBLANK(Metadata!O1178)),"No, date is missing, in the future, or invalid", "Yes"),"")</f>
        <v/>
      </c>
      <c r="F1184" s="31" t="str">
        <f>IF(COUNTA(Metadata!A1178)=1, IF(OR(NOT(ISBLANK(Metadata!V1178)),NOT(ISBLANK(Metadata!W1178))),"Yes", "No, neither of these fields have values"),"")</f>
        <v/>
      </c>
    </row>
    <row r="1185" spans="1:6">
      <c r="A1185" t="str">
        <f>IF(COUNTA(Metadata!A1179)=1,ROW(Metadata!A1179),"")</f>
        <v/>
      </c>
      <c r="B1185" s="31" t="str">
        <f>IF(COUNTA(Metadata!A1179)=1,IF(COUNTA(Metadata!L1179,Metadata!B1179)=2, IF(Metadata!L1179=Metadata!B1179, "No", "Yes"), "One (or both) of these fields are empty"),"")</f>
        <v/>
      </c>
      <c r="C1185" t="str">
        <f>IF(COUNTA(Metadata!A1179)=1,IF(COUNTA(Metadata!B1179:'Metadata'!U1179)=20, "Yes", "One (or more) of these fields are empty"),"")</f>
        <v/>
      </c>
      <c r="D1185" t="str">
        <f>IF(COUNTA(Metadata!A1179)=1, IF(ISNUMBER(MATCH(LEFT(Metadata!P1179,SEARCH(":",Metadata!P1179)-1),'Library and Platform Vocabulary'!$A$117:$A$413,0)), "Yes", "No"),"")</f>
        <v/>
      </c>
      <c r="E1185" s="35" t="str">
        <f ca="1">IF(COUNTA(Metadata!A1179)=1, IF(OR(Metadata!O1179&gt;TODAY(),ISBLANK(Metadata!O1179)),"No, date is missing, in the future, or invalid", "Yes"),"")</f>
        <v/>
      </c>
      <c r="F1185" s="31" t="str">
        <f>IF(COUNTA(Metadata!A1179)=1, IF(OR(NOT(ISBLANK(Metadata!V1179)),NOT(ISBLANK(Metadata!W1179))),"Yes", "No, neither of these fields have values"),"")</f>
        <v/>
      </c>
    </row>
    <row r="1186" spans="1:6">
      <c r="A1186" t="str">
        <f>IF(COUNTA(Metadata!A1180)=1,ROW(Metadata!A1180),"")</f>
        <v/>
      </c>
      <c r="B1186" s="31" t="str">
        <f>IF(COUNTA(Metadata!A1180)=1,IF(COUNTA(Metadata!L1180,Metadata!B1180)=2, IF(Metadata!L1180=Metadata!B1180, "No", "Yes"), "One (or both) of these fields are empty"),"")</f>
        <v/>
      </c>
      <c r="C1186" t="str">
        <f>IF(COUNTA(Metadata!A1180)=1,IF(COUNTA(Metadata!B1180:'Metadata'!U1180)=20, "Yes", "One (or more) of these fields are empty"),"")</f>
        <v/>
      </c>
      <c r="D1186" t="str">
        <f>IF(COUNTA(Metadata!A1180)=1, IF(ISNUMBER(MATCH(LEFT(Metadata!P1180,SEARCH(":",Metadata!P1180)-1),'Library and Platform Vocabulary'!$A$117:$A$413,0)), "Yes", "No"),"")</f>
        <v/>
      </c>
      <c r="E1186" s="35" t="str">
        <f ca="1">IF(COUNTA(Metadata!A1180)=1, IF(OR(Metadata!O1180&gt;TODAY(),ISBLANK(Metadata!O1180)),"No, date is missing, in the future, or invalid", "Yes"),"")</f>
        <v/>
      </c>
      <c r="F1186" s="31" t="str">
        <f>IF(COUNTA(Metadata!A1180)=1, IF(OR(NOT(ISBLANK(Metadata!V1180)),NOT(ISBLANK(Metadata!W1180))),"Yes", "No, neither of these fields have values"),"")</f>
        <v/>
      </c>
    </row>
    <row r="1187" spans="1:6">
      <c r="A1187" t="str">
        <f>IF(COUNTA(Metadata!A1181)=1,ROW(Metadata!A1181),"")</f>
        <v/>
      </c>
      <c r="B1187" s="31" t="str">
        <f>IF(COUNTA(Metadata!A1181)=1,IF(COUNTA(Metadata!L1181,Metadata!B1181)=2, IF(Metadata!L1181=Metadata!B1181, "No", "Yes"), "One (or both) of these fields are empty"),"")</f>
        <v/>
      </c>
      <c r="C1187" t="str">
        <f>IF(COUNTA(Metadata!A1181)=1,IF(COUNTA(Metadata!B1181:'Metadata'!U1181)=20, "Yes", "One (or more) of these fields are empty"),"")</f>
        <v/>
      </c>
      <c r="D1187" t="str">
        <f>IF(COUNTA(Metadata!A1181)=1, IF(ISNUMBER(MATCH(LEFT(Metadata!P1181,SEARCH(":",Metadata!P1181)-1),'Library and Platform Vocabulary'!$A$117:$A$413,0)), "Yes", "No"),"")</f>
        <v/>
      </c>
      <c r="E1187" s="35" t="str">
        <f ca="1">IF(COUNTA(Metadata!A1181)=1, IF(OR(Metadata!O1181&gt;TODAY(),ISBLANK(Metadata!O1181)),"No, date is missing, in the future, or invalid", "Yes"),"")</f>
        <v/>
      </c>
      <c r="F1187" s="31" t="str">
        <f>IF(COUNTA(Metadata!A1181)=1, IF(OR(NOT(ISBLANK(Metadata!V1181)),NOT(ISBLANK(Metadata!W1181))),"Yes", "No, neither of these fields have values"),"")</f>
        <v/>
      </c>
    </row>
    <row r="1188" spans="1:6">
      <c r="A1188" t="str">
        <f>IF(COUNTA(Metadata!A1182)=1,ROW(Metadata!A1182),"")</f>
        <v/>
      </c>
      <c r="B1188" s="31" t="str">
        <f>IF(COUNTA(Metadata!A1182)=1,IF(COUNTA(Metadata!L1182,Metadata!B1182)=2, IF(Metadata!L1182=Metadata!B1182, "No", "Yes"), "One (or both) of these fields are empty"),"")</f>
        <v/>
      </c>
      <c r="C1188" t="str">
        <f>IF(COUNTA(Metadata!A1182)=1,IF(COUNTA(Metadata!B1182:'Metadata'!U1182)=20, "Yes", "One (or more) of these fields are empty"),"")</f>
        <v/>
      </c>
      <c r="D1188" t="str">
        <f>IF(COUNTA(Metadata!A1182)=1, IF(ISNUMBER(MATCH(LEFT(Metadata!P1182,SEARCH(":",Metadata!P1182)-1),'Library and Platform Vocabulary'!$A$117:$A$413,0)), "Yes", "No"),"")</f>
        <v/>
      </c>
      <c r="E1188" s="35" t="str">
        <f ca="1">IF(COUNTA(Metadata!A1182)=1, IF(OR(Metadata!O1182&gt;TODAY(),ISBLANK(Metadata!O1182)),"No, date is missing, in the future, or invalid", "Yes"),"")</f>
        <v/>
      </c>
      <c r="F1188" s="31" t="str">
        <f>IF(COUNTA(Metadata!A1182)=1, IF(OR(NOT(ISBLANK(Metadata!V1182)),NOT(ISBLANK(Metadata!W1182))),"Yes", "No, neither of these fields have values"),"")</f>
        <v/>
      </c>
    </row>
    <row r="1189" spans="1:6">
      <c r="A1189" t="str">
        <f>IF(COUNTA(Metadata!A1183)=1,ROW(Metadata!A1183),"")</f>
        <v/>
      </c>
      <c r="B1189" s="31" t="str">
        <f>IF(COUNTA(Metadata!A1183)=1,IF(COUNTA(Metadata!L1183,Metadata!B1183)=2, IF(Metadata!L1183=Metadata!B1183, "No", "Yes"), "One (or both) of these fields are empty"),"")</f>
        <v/>
      </c>
      <c r="C1189" t="str">
        <f>IF(COUNTA(Metadata!A1183)=1,IF(COUNTA(Metadata!B1183:'Metadata'!U1183)=20, "Yes", "One (or more) of these fields are empty"),"")</f>
        <v/>
      </c>
      <c r="D1189" t="str">
        <f>IF(COUNTA(Metadata!A1183)=1, IF(ISNUMBER(MATCH(LEFT(Metadata!P1183,SEARCH(":",Metadata!P1183)-1),'Library and Platform Vocabulary'!$A$117:$A$413,0)), "Yes", "No"),"")</f>
        <v/>
      </c>
      <c r="E1189" s="35" t="str">
        <f ca="1">IF(COUNTA(Metadata!A1183)=1, IF(OR(Metadata!O1183&gt;TODAY(),ISBLANK(Metadata!O1183)),"No, date is missing, in the future, or invalid", "Yes"),"")</f>
        <v/>
      </c>
      <c r="F1189" s="31" t="str">
        <f>IF(COUNTA(Metadata!A1183)=1, IF(OR(NOT(ISBLANK(Metadata!V1183)),NOT(ISBLANK(Metadata!W1183))),"Yes", "No, neither of these fields have values"),"")</f>
        <v/>
      </c>
    </row>
    <row r="1190" spans="1:6">
      <c r="A1190" t="str">
        <f>IF(COUNTA(Metadata!A1184)=1,ROW(Metadata!A1184),"")</f>
        <v/>
      </c>
      <c r="B1190" s="31" t="str">
        <f>IF(COUNTA(Metadata!A1184)=1,IF(COUNTA(Metadata!L1184,Metadata!B1184)=2, IF(Metadata!L1184=Metadata!B1184, "No", "Yes"), "One (or both) of these fields are empty"),"")</f>
        <v/>
      </c>
      <c r="C1190" t="str">
        <f>IF(COUNTA(Metadata!A1184)=1,IF(COUNTA(Metadata!B1184:'Metadata'!U1184)=20, "Yes", "One (or more) of these fields are empty"),"")</f>
        <v/>
      </c>
      <c r="D1190" t="str">
        <f>IF(COUNTA(Metadata!A1184)=1, IF(ISNUMBER(MATCH(LEFT(Metadata!P1184,SEARCH(":",Metadata!P1184)-1),'Library and Platform Vocabulary'!$A$117:$A$413,0)), "Yes", "No"),"")</f>
        <v/>
      </c>
      <c r="E1190" s="35" t="str">
        <f ca="1">IF(COUNTA(Metadata!A1184)=1, IF(OR(Metadata!O1184&gt;TODAY(),ISBLANK(Metadata!O1184)),"No, date is missing, in the future, or invalid", "Yes"),"")</f>
        <v/>
      </c>
      <c r="F1190" s="31" t="str">
        <f>IF(COUNTA(Metadata!A1184)=1, IF(OR(NOT(ISBLANK(Metadata!V1184)),NOT(ISBLANK(Metadata!W1184))),"Yes", "No, neither of these fields have values"),"")</f>
        <v/>
      </c>
    </row>
    <row r="1191" spans="1:6">
      <c r="A1191" t="str">
        <f>IF(COUNTA(Metadata!A1185)=1,ROW(Metadata!A1185),"")</f>
        <v/>
      </c>
      <c r="B1191" s="31" t="str">
        <f>IF(COUNTA(Metadata!A1185)=1,IF(COUNTA(Metadata!L1185,Metadata!B1185)=2, IF(Metadata!L1185=Metadata!B1185, "No", "Yes"), "One (or both) of these fields are empty"),"")</f>
        <v/>
      </c>
      <c r="C1191" t="str">
        <f>IF(COUNTA(Metadata!A1185)=1,IF(COUNTA(Metadata!B1185:'Metadata'!U1185)=20, "Yes", "One (or more) of these fields are empty"),"")</f>
        <v/>
      </c>
      <c r="D1191" t="str">
        <f>IF(COUNTA(Metadata!A1185)=1, IF(ISNUMBER(MATCH(LEFT(Metadata!P1185,SEARCH(":",Metadata!P1185)-1),'Library and Platform Vocabulary'!$A$117:$A$413,0)), "Yes", "No"),"")</f>
        <v/>
      </c>
      <c r="E1191" s="35" t="str">
        <f ca="1">IF(COUNTA(Metadata!A1185)=1, IF(OR(Metadata!O1185&gt;TODAY(),ISBLANK(Metadata!O1185)),"No, date is missing, in the future, or invalid", "Yes"),"")</f>
        <v/>
      </c>
      <c r="F1191" s="31" t="str">
        <f>IF(COUNTA(Metadata!A1185)=1, IF(OR(NOT(ISBLANK(Metadata!V1185)),NOT(ISBLANK(Metadata!W1185))),"Yes", "No, neither of these fields have values"),"")</f>
        <v/>
      </c>
    </row>
    <row r="1192" spans="1:6">
      <c r="A1192" t="str">
        <f>IF(COUNTA(Metadata!A1186)=1,ROW(Metadata!A1186),"")</f>
        <v/>
      </c>
      <c r="B1192" s="31" t="str">
        <f>IF(COUNTA(Metadata!A1186)=1,IF(COUNTA(Metadata!L1186,Metadata!B1186)=2, IF(Metadata!L1186=Metadata!B1186, "No", "Yes"), "One (or both) of these fields are empty"),"")</f>
        <v/>
      </c>
      <c r="C1192" t="str">
        <f>IF(COUNTA(Metadata!A1186)=1,IF(COUNTA(Metadata!B1186:'Metadata'!U1186)=20, "Yes", "One (or more) of these fields are empty"),"")</f>
        <v/>
      </c>
      <c r="D1192" t="str">
        <f>IF(COUNTA(Metadata!A1186)=1, IF(ISNUMBER(MATCH(LEFT(Metadata!P1186,SEARCH(":",Metadata!P1186)-1),'Library and Platform Vocabulary'!$A$117:$A$413,0)), "Yes", "No"),"")</f>
        <v/>
      </c>
      <c r="E1192" s="35" t="str">
        <f ca="1">IF(COUNTA(Metadata!A1186)=1, IF(OR(Metadata!O1186&gt;TODAY(),ISBLANK(Metadata!O1186)),"No, date is missing, in the future, or invalid", "Yes"),"")</f>
        <v/>
      </c>
      <c r="F1192" s="31" t="str">
        <f>IF(COUNTA(Metadata!A1186)=1, IF(OR(NOT(ISBLANK(Metadata!V1186)),NOT(ISBLANK(Metadata!W1186))),"Yes", "No, neither of these fields have values"),"")</f>
        <v/>
      </c>
    </row>
    <row r="1193" spans="1:6">
      <c r="A1193" t="str">
        <f>IF(COUNTA(Metadata!A1187)=1,ROW(Metadata!A1187),"")</f>
        <v/>
      </c>
      <c r="B1193" s="31" t="str">
        <f>IF(COUNTA(Metadata!A1187)=1,IF(COUNTA(Metadata!L1187,Metadata!B1187)=2, IF(Metadata!L1187=Metadata!B1187, "No", "Yes"), "One (or both) of these fields are empty"),"")</f>
        <v/>
      </c>
      <c r="C1193" t="str">
        <f>IF(COUNTA(Metadata!A1187)=1,IF(COUNTA(Metadata!B1187:'Metadata'!U1187)=20, "Yes", "One (or more) of these fields are empty"),"")</f>
        <v/>
      </c>
      <c r="D1193" t="str">
        <f>IF(COUNTA(Metadata!A1187)=1, IF(ISNUMBER(MATCH(LEFT(Metadata!P1187,SEARCH(":",Metadata!P1187)-1),'Library and Platform Vocabulary'!$A$117:$A$413,0)), "Yes", "No"),"")</f>
        <v/>
      </c>
      <c r="E1193" s="35" t="str">
        <f ca="1">IF(COUNTA(Metadata!A1187)=1, IF(OR(Metadata!O1187&gt;TODAY(),ISBLANK(Metadata!O1187)),"No, date is missing, in the future, or invalid", "Yes"),"")</f>
        <v/>
      </c>
      <c r="F1193" s="31" t="str">
        <f>IF(COUNTA(Metadata!A1187)=1, IF(OR(NOT(ISBLANK(Metadata!V1187)),NOT(ISBLANK(Metadata!W1187))),"Yes", "No, neither of these fields have values"),"")</f>
        <v/>
      </c>
    </row>
    <row r="1194" spans="1:6">
      <c r="A1194" t="str">
        <f>IF(COUNTA(Metadata!A1188)=1,ROW(Metadata!A1188),"")</f>
        <v/>
      </c>
      <c r="B1194" s="31" t="str">
        <f>IF(COUNTA(Metadata!A1188)=1,IF(COUNTA(Metadata!L1188,Metadata!B1188)=2, IF(Metadata!L1188=Metadata!B1188, "No", "Yes"), "One (or both) of these fields are empty"),"")</f>
        <v/>
      </c>
      <c r="C1194" t="str">
        <f>IF(COUNTA(Metadata!A1188)=1,IF(COUNTA(Metadata!B1188:'Metadata'!U1188)=20, "Yes", "One (or more) of these fields are empty"),"")</f>
        <v/>
      </c>
      <c r="D1194" t="str">
        <f>IF(COUNTA(Metadata!A1188)=1, IF(ISNUMBER(MATCH(LEFT(Metadata!P1188,SEARCH(":",Metadata!P1188)-1),'Library and Platform Vocabulary'!$A$117:$A$413,0)), "Yes", "No"),"")</f>
        <v/>
      </c>
      <c r="E1194" s="35" t="str">
        <f ca="1">IF(COUNTA(Metadata!A1188)=1, IF(OR(Metadata!O1188&gt;TODAY(),ISBLANK(Metadata!O1188)),"No, date is missing, in the future, or invalid", "Yes"),"")</f>
        <v/>
      </c>
      <c r="F1194" s="31" t="str">
        <f>IF(COUNTA(Metadata!A1188)=1, IF(OR(NOT(ISBLANK(Metadata!V1188)),NOT(ISBLANK(Metadata!W1188))),"Yes", "No, neither of these fields have values"),"")</f>
        <v/>
      </c>
    </row>
    <row r="1195" spans="1:6">
      <c r="A1195" t="str">
        <f>IF(COUNTA(Metadata!A1189)=1,ROW(Metadata!A1189),"")</f>
        <v/>
      </c>
      <c r="B1195" s="31" t="str">
        <f>IF(COUNTA(Metadata!A1189)=1,IF(COUNTA(Metadata!L1189,Metadata!B1189)=2, IF(Metadata!L1189=Metadata!B1189, "No", "Yes"), "One (or both) of these fields are empty"),"")</f>
        <v/>
      </c>
      <c r="C1195" t="str">
        <f>IF(COUNTA(Metadata!A1189)=1,IF(COUNTA(Metadata!B1189:'Metadata'!U1189)=20, "Yes", "One (or more) of these fields are empty"),"")</f>
        <v/>
      </c>
      <c r="D1195" t="str">
        <f>IF(COUNTA(Metadata!A1189)=1, IF(ISNUMBER(MATCH(LEFT(Metadata!P1189,SEARCH(":",Metadata!P1189)-1),'Library and Platform Vocabulary'!$A$117:$A$413,0)), "Yes", "No"),"")</f>
        <v/>
      </c>
      <c r="E1195" s="35" t="str">
        <f ca="1">IF(COUNTA(Metadata!A1189)=1, IF(OR(Metadata!O1189&gt;TODAY(),ISBLANK(Metadata!O1189)),"No, date is missing, in the future, or invalid", "Yes"),"")</f>
        <v/>
      </c>
      <c r="F1195" s="31" t="str">
        <f>IF(COUNTA(Metadata!A1189)=1, IF(OR(NOT(ISBLANK(Metadata!V1189)),NOT(ISBLANK(Metadata!W1189))),"Yes", "No, neither of these fields have values"),"")</f>
        <v/>
      </c>
    </row>
    <row r="1196" spans="1:6">
      <c r="A1196" t="str">
        <f>IF(COUNTA(Metadata!A1190)=1,ROW(Metadata!A1190),"")</f>
        <v/>
      </c>
      <c r="B1196" s="31" t="str">
        <f>IF(COUNTA(Metadata!A1190)=1,IF(COUNTA(Metadata!L1190,Metadata!B1190)=2, IF(Metadata!L1190=Metadata!B1190, "No", "Yes"), "One (or both) of these fields are empty"),"")</f>
        <v/>
      </c>
      <c r="C1196" t="str">
        <f>IF(COUNTA(Metadata!A1190)=1,IF(COUNTA(Metadata!B1190:'Metadata'!U1190)=20, "Yes", "One (or more) of these fields are empty"),"")</f>
        <v/>
      </c>
      <c r="D1196" t="str">
        <f>IF(COUNTA(Metadata!A1190)=1, IF(ISNUMBER(MATCH(LEFT(Metadata!P1190,SEARCH(":",Metadata!P1190)-1),'Library and Platform Vocabulary'!$A$117:$A$413,0)), "Yes", "No"),"")</f>
        <v/>
      </c>
      <c r="E1196" s="35" t="str">
        <f ca="1">IF(COUNTA(Metadata!A1190)=1, IF(OR(Metadata!O1190&gt;TODAY(),ISBLANK(Metadata!O1190)),"No, date is missing, in the future, or invalid", "Yes"),"")</f>
        <v/>
      </c>
      <c r="F1196" s="31" t="str">
        <f>IF(COUNTA(Metadata!A1190)=1, IF(OR(NOT(ISBLANK(Metadata!V1190)),NOT(ISBLANK(Metadata!W1190))),"Yes", "No, neither of these fields have values"),"")</f>
        <v/>
      </c>
    </row>
    <row r="1197" spans="1:6">
      <c r="A1197" t="str">
        <f>IF(COUNTA(Metadata!A1191)=1,ROW(Metadata!A1191),"")</f>
        <v/>
      </c>
      <c r="B1197" s="31" t="str">
        <f>IF(COUNTA(Metadata!A1191)=1,IF(COUNTA(Metadata!L1191,Metadata!B1191)=2, IF(Metadata!L1191=Metadata!B1191, "No", "Yes"), "One (or both) of these fields are empty"),"")</f>
        <v/>
      </c>
      <c r="C1197" t="str">
        <f>IF(COUNTA(Metadata!A1191)=1,IF(COUNTA(Metadata!B1191:'Metadata'!U1191)=20, "Yes", "One (or more) of these fields are empty"),"")</f>
        <v/>
      </c>
      <c r="D1197" t="str">
        <f>IF(COUNTA(Metadata!A1191)=1, IF(ISNUMBER(MATCH(LEFT(Metadata!P1191,SEARCH(":",Metadata!P1191)-1),'Library and Platform Vocabulary'!$A$117:$A$413,0)), "Yes", "No"),"")</f>
        <v/>
      </c>
      <c r="E1197" s="35" t="str">
        <f ca="1">IF(COUNTA(Metadata!A1191)=1, IF(OR(Metadata!O1191&gt;TODAY(),ISBLANK(Metadata!O1191)),"No, date is missing, in the future, or invalid", "Yes"),"")</f>
        <v/>
      </c>
      <c r="F1197" s="31" t="str">
        <f>IF(COUNTA(Metadata!A1191)=1, IF(OR(NOT(ISBLANK(Metadata!V1191)),NOT(ISBLANK(Metadata!W1191))),"Yes", "No, neither of these fields have values"),"")</f>
        <v/>
      </c>
    </row>
    <row r="1198" spans="1:6">
      <c r="A1198" t="str">
        <f>IF(COUNTA(Metadata!A1192)=1,ROW(Metadata!A1192),"")</f>
        <v/>
      </c>
      <c r="B1198" s="31" t="str">
        <f>IF(COUNTA(Metadata!A1192)=1,IF(COUNTA(Metadata!L1192,Metadata!B1192)=2, IF(Metadata!L1192=Metadata!B1192, "No", "Yes"), "One (or both) of these fields are empty"),"")</f>
        <v/>
      </c>
      <c r="C1198" t="str">
        <f>IF(COUNTA(Metadata!A1192)=1,IF(COUNTA(Metadata!B1192:'Metadata'!U1192)=20, "Yes", "One (or more) of these fields are empty"),"")</f>
        <v/>
      </c>
      <c r="D1198" t="str">
        <f>IF(COUNTA(Metadata!A1192)=1, IF(ISNUMBER(MATCH(LEFT(Metadata!P1192,SEARCH(":",Metadata!P1192)-1),'Library and Platform Vocabulary'!$A$117:$A$413,0)), "Yes", "No"),"")</f>
        <v/>
      </c>
      <c r="E1198" s="35" t="str">
        <f ca="1">IF(COUNTA(Metadata!A1192)=1, IF(OR(Metadata!O1192&gt;TODAY(),ISBLANK(Metadata!O1192)),"No, date is missing, in the future, or invalid", "Yes"),"")</f>
        <v/>
      </c>
      <c r="F1198" s="31" t="str">
        <f>IF(COUNTA(Metadata!A1192)=1, IF(OR(NOT(ISBLANK(Metadata!V1192)),NOT(ISBLANK(Metadata!W1192))),"Yes", "No, neither of these fields have values"),"")</f>
        <v/>
      </c>
    </row>
    <row r="1199" spans="1:6">
      <c r="A1199" t="str">
        <f>IF(COUNTA(Metadata!A1193)=1,ROW(Metadata!A1193),"")</f>
        <v/>
      </c>
      <c r="B1199" s="31" t="str">
        <f>IF(COUNTA(Metadata!A1193)=1,IF(COUNTA(Metadata!L1193,Metadata!B1193)=2, IF(Metadata!L1193=Metadata!B1193, "No", "Yes"), "One (or both) of these fields are empty"),"")</f>
        <v/>
      </c>
      <c r="C1199" t="str">
        <f>IF(COUNTA(Metadata!A1193)=1,IF(COUNTA(Metadata!B1193:'Metadata'!U1193)=20, "Yes", "One (or more) of these fields are empty"),"")</f>
        <v/>
      </c>
      <c r="D1199" t="str">
        <f>IF(COUNTA(Metadata!A1193)=1, IF(ISNUMBER(MATCH(LEFT(Metadata!P1193,SEARCH(":",Metadata!P1193)-1),'Library and Platform Vocabulary'!$A$117:$A$413,0)), "Yes", "No"),"")</f>
        <v/>
      </c>
      <c r="E1199" s="35" t="str">
        <f ca="1">IF(COUNTA(Metadata!A1193)=1, IF(OR(Metadata!O1193&gt;TODAY(),ISBLANK(Metadata!O1193)),"No, date is missing, in the future, or invalid", "Yes"),"")</f>
        <v/>
      </c>
      <c r="F1199" s="31" t="str">
        <f>IF(COUNTA(Metadata!A1193)=1, IF(OR(NOT(ISBLANK(Metadata!V1193)),NOT(ISBLANK(Metadata!W1193))),"Yes", "No, neither of these fields have values"),"")</f>
        <v/>
      </c>
    </row>
    <row r="1200" spans="1:6">
      <c r="A1200" t="str">
        <f>IF(COUNTA(Metadata!A1194)=1,ROW(Metadata!A1194),"")</f>
        <v/>
      </c>
      <c r="B1200" s="31" t="str">
        <f>IF(COUNTA(Metadata!A1194)=1,IF(COUNTA(Metadata!L1194,Metadata!B1194)=2, IF(Metadata!L1194=Metadata!B1194, "No", "Yes"), "One (or both) of these fields are empty"),"")</f>
        <v/>
      </c>
      <c r="C1200" t="str">
        <f>IF(COUNTA(Metadata!A1194)=1,IF(COUNTA(Metadata!B1194:'Metadata'!U1194)=20, "Yes", "One (or more) of these fields are empty"),"")</f>
        <v/>
      </c>
      <c r="D1200" t="str">
        <f>IF(COUNTA(Metadata!A1194)=1, IF(ISNUMBER(MATCH(LEFT(Metadata!P1194,SEARCH(":",Metadata!P1194)-1),'Library and Platform Vocabulary'!$A$117:$A$413,0)), "Yes", "No"),"")</f>
        <v/>
      </c>
      <c r="E1200" s="35" t="str">
        <f ca="1">IF(COUNTA(Metadata!A1194)=1, IF(OR(Metadata!O1194&gt;TODAY(),ISBLANK(Metadata!O1194)),"No, date is missing, in the future, or invalid", "Yes"),"")</f>
        <v/>
      </c>
      <c r="F1200" s="31" t="str">
        <f>IF(COUNTA(Metadata!A1194)=1, IF(OR(NOT(ISBLANK(Metadata!V1194)),NOT(ISBLANK(Metadata!W1194))),"Yes", "No, neither of these fields have values"),"")</f>
        <v/>
      </c>
    </row>
    <row r="1201" spans="1:6">
      <c r="A1201" t="str">
        <f>IF(COUNTA(Metadata!A1195)=1,ROW(Metadata!A1195),"")</f>
        <v/>
      </c>
      <c r="B1201" s="31" t="str">
        <f>IF(COUNTA(Metadata!A1195)=1,IF(COUNTA(Metadata!L1195,Metadata!B1195)=2, IF(Metadata!L1195=Metadata!B1195, "No", "Yes"), "One (or both) of these fields are empty"),"")</f>
        <v/>
      </c>
      <c r="C1201" t="str">
        <f>IF(COUNTA(Metadata!A1195)=1,IF(COUNTA(Metadata!B1195:'Metadata'!U1195)=20, "Yes", "One (or more) of these fields are empty"),"")</f>
        <v/>
      </c>
      <c r="D1201" t="str">
        <f>IF(COUNTA(Metadata!A1195)=1, IF(ISNUMBER(MATCH(LEFT(Metadata!P1195,SEARCH(":",Metadata!P1195)-1),'Library and Platform Vocabulary'!$A$117:$A$413,0)), "Yes", "No"),"")</f>
        <v/>
      </c>
      <c r="E1201" s="35" t="str">
        <f ca="1">IF(COUNTA(Metadata!A1195)=1, IF(OR(Metadata!O1195&gt;TODAY(),ISBLANK(Metadata!O1195)),"No, date is missing, in the future, or invalid", "Yes"),"")</f>
        <v/>
      </c>
      <c r="F1201" s="31" t="str">
        <f>IF(COUNTA(Metadata!A1195)=1, IF(OR(NOT(ISBLANK(Metadata!V1195)),NOT(ISBLANK(Metadata!W1195))),"Yes", "No, neither of these fields have values"),"")</f>
        <v/>
      </c>
    </row>
    <row r="1202" spans="1:6">
      <c r="A1202" t="str">
        <f>IF(COUNTA(Metadata!A1196)=1,ROW(Metadata!A1196),"")</f>
        <v/>
      </c>
      <c r="B1202" s="31" t="str">
        <f>IF(COUNTA(Metadata!A1196)=1,IF(COUNTA(Metadata!L1196,Metadata!B1196)=2, IF(Metadata!L1196=Metadata!B1196, "No", "Yes"), "One (or both) of these fields are empty"),"")</f>
        <v/>
      </c>
      <c r="C1202" t="str">
        <f>IF(COUNTA(Metadata!A1196)=1,IF(COUNTA(Metadata!B1196:'Metadata'!U1196)=20, "Yes", "One (or more) of these fields are empty"),"")</f>
        <v/>
      </c>
      <c r="D1202" t="str">
        <f>IF(COUNTA(Metadata!A1196)=1, IF(ISNUMBER(MATCH(LEFT(Metadata!P1196,SEARCH(":",Metadata!P1196)-1),'Library and Platform Vocabulary'!$A$117:$A$413,0)), "Yes", "No"),"")</f>
        <v/>
      </c>
      <c r="E1202" s="35" t="str">
        <f ca="1">IF(COUNTA(Metadata!A1196)=1, IF(OR(Metadata!O1196&gt;TODAY(),ISBLANK(Metadata!O1196)),"No, date is missing, in the future, or invalid", "Yes"),"")</f>
        <v/>
      </c>
      <c r="F1202" s="31" t="str">
        <f>IF(COUNTA(Metadata!A1196)=1, IF(OR(NOT(ISBLANK(Metadata!V1196)),NOT(ISBLANK(Metadata!W1196))),"Yes", "No, neither of these fields have values"),"")</f>
        <v/>
      </c>
    </row>
    <row r="1203" spans="1:6">
      <c r="A1203" t="str">
        <f>IF(COUNTA(Metadata!A1197)=1,ROW(Metadata!A1197),"")</f>
        <v/>
      </c>
      <c r="B1203" s="31" t="str">
        <f>IF(COUNTA(Metadata!A1197)=1,IF(COUNTA(Metadata!L1197,Metadata!B1197)=2, IF(Metadata!L1197=Metadata!B1197, "No", "Yes"), "One (or both) of these fields are empty"),"")</f>
        <v/>
      </c>
      <c r="C1203" t="str">
        <f>IF(COUNTA(Metadata!A1197)=1,IF(COUNTA(Metadata!B1197:'Metadata'!U1197)=20, "Yes", "One (or more) of these fields are empty"),"")</f>
        <v/>
      </c>
      <c r="D1203" t="str">
        <f>IF(COUNTA(Metadata!A1197)=1, IF(ISNUMBER(MATCH(LEFT(Metadata!P1197,SEARCH(":",Metadata!P1197)-1),'Library and Platform Vocabulary'!$A$117:$A$413,0)), "Yes", "No"),"")</f>
        <v/>
      </c>
      <c r="E1203" s="35" t="str">
        <f ca="1">IF(COUNTA(Metadata!A1197)=1, IF(OR(Metadata!O1197&gt;TODAY(),ISBLANK(Metadata!O1197)),"No, date is missing, in the future, or invalid", "Yes"),"")</f>
        <v/>
      </c>
      <c r="F1203" s="31" t="str">
        <f>IF(COUNTA(Metadata!A1197)=1, IF(OR(NOT(ISBLANK(Metadata!V1197)),NOT(ISBLANK(Metadata!W1197))),"Yes", "No, neither of these fields have values"),"")</f>
        <v/>
      </c>
    </row>
    <row r="1204" spans="1:6">
      <c r="A1204" t="str">
        <f>IF(COUNTA(Metadata!A1198)=1,ROW(Metadata!A1198),"")</f>
        <v/>
      </c>
      <c r="B1204" s="31" t="str">
        <f>IF(COUNTA(Metadata!A1198)=1,IF(COUNTA(Metadata!L1198,Metadata!B1198)=2, IF(Metadata!L1198=Metadata!B1198, "No", "Yes"), "One (or both) of these fields are empty"),"")</f>
        <v/>
      </c>
      <c r="C1204" t="str">
        <f>IF(COUNTA(Metadata!A1198)=1,IF(COUNTA(Metadata!B1198:'Metadata'!U1198)=20, "Yes", "One (or more) of these fields are empty"),"")</f>
        <v/>
      </c>
      <c r="D1204" t="str">
        <f>IF(COUNTA(Metadata!A1198)=1, IF(ISNUMBER(MATCH(LEFT(Metadata!P1198,SEARCH(":",Metadata!P1198)-1),'Library and Platform Vocabulary'!$A$117:$A$413,0)), "Yes", "No"),"")</f>
        <v/>
      </c>
      <c r="E1204" s="35" t="str">
        <f ca="1">IF(COUNTA(Metadata!A1198)=1, IF(OR(Metadata!O1198&gt;TODAY(),ISBLANK(Metadata!O1198)),"No, date is missing, in the future, or invalid", "Yes"),"")</f>
        <v/>
      </c>
      <c r="F1204" s="31" t="str">
        <f>IF(COUNTA(Metadata!A1198)=1, IF(OR(NOT(ISBLANK(Metadata!V1198)),NOT(ISBLANK(Metadata!W1198))),"Yes", "No, neither of these fields have values"),"")</f>
        <v/>
      </c>
    </row>
    <row r="1205" spans="1:6">
      <c r="A1205" t="str">
        <f>IF(COUNTA(Metadata!A1199)=1,ROW(Metadata!A1199),"")</f>
        <v/>
      </c>
      <c r="B1205" s="31" t="str">
        <f>IF(COUNTA(Metadata!A1199)=1,IF(COUNTA(Metadata!L1199,Metadata!B1199)=2, IF(Metadata!L1199=Metadata!B1199, "No", "Yes"), "One (or both) of these fields are empty"),"")</f>
        <v/>
      </c>
      <c r="C1205" t="str">
        <f>IF(COUNTA(Metadata!A1199)=1,IF(COUNTA(Metadata!B1199:'Metadata'!U1199)=20, "Yes", "One (or more) of these fields are empty"),"")</f>
        <v/>
      </c>
      <c r="D1205" t="str">
        <f>IF(COUNTA(Metadata!A1199)=1, IF(ISNUMBER(MATCH(LEFT(Metadata!P1199,SEARCH(":",Metadata!P1199)-1),'Library and Platform Vocabulary'!$A$117:$A$413,0)), "Yes", "No"),"")</f>
        <v/>
      </c>
      <c r="E1205" s="35" t="str">
        <f ca="1">IF(COUNTA(Metadata!A1199)=1, IF(OR(Metadata!O1199&gt;TODAY(),ISBLANK(Metadata!O1199)),"No, date is missing, in the future, or invalid", "Yes"),"")</f>
        <v/>
      </c>
      <c r="F1205" s="31" t="str">
        <f>IF(COUNTA(Metadata!A1199)=1, IF(OR(NOT(ISBLANK(Metadata!V1199)),NOT(ISBLANK(Metadata!W1199))),"Yes", "No, neither of these fields have values"),"")</f>
        <v/>
      </c>
    </row>
    <row r="1206" spans="1:6">
      <c r="A1206" t="str">
        <f>IF(COUNTA(Metadata!A1200)=1,ROW(Metadata!A1200),"")</f>
        <v/>
      </c>
      <c r="B1206" s="31" t="str">
        <f>IF(COUNTA(Metadata!A1200)=1,IF(COUNTA(Metadata!L1200,Metadata!B1200)=2, IF(Metadata!L1200=Metadata!B1200, "No", "Yes"), "One (or both) of these fields are empty"),"")</f>
        <v/>
      </c>
      <c r="C1206" t="str">
        <f>IF(COUNTA(Metadata!A1200)=1,IF(COUNTA(Metadata!B1200:'Metadata'!U1200)=20, "Yes", "One (or more) of these fields are empty"),"")</f>
        <v/>
      </c>
      <c r="D1206" t="str">
        <f>IF(COUNTA(Metadata!A1200)=1, IF(ISNUMBER(MATCH(LEFT(Metadata!P1200,SEARCH(":",Metadata!P1200)-1),'Library and Platform Vocabulary'!$A$117:$A$413,0)), "Yes", "No"),"")</f>
        <v/>
      </c>
      <c r="E1206" s="35" t="str">
        <f ca="1">IF(COUNTA(Metadata!A1200)=1, IF(OR(Metadata!O1200&gt;TODAY(),ISBLANK(Metadata!O1200)),"No, date is missing, in the future, or invalid", "Yes"),"")</f>
        <v/>
      </c>
      <c r="F1206" s="31" t="str">
        <f>IF(COUNTA(Metadata!A1200)=1, IF(OR(NOT(ISBLANK(Metadata!V1200)),NOT(ISBLANK(Metadata!W1200))),"Yes", "No, neither of these fields have values"),"")</f>
        <v/>
      </c>
    </row>
    <row r="1207" spans="1:6">
      <c r="A1207" t="str">
        <f>IF(COUNTA(Metadata!A1201)=1,ROW(Metadata!A1201),"")</f>
        <v/>
      </c>
      <c r="B1207" s="31" t="str">
        <f>IF(COUNTA(Metadata!A1201)=1,IF(COUNTA(Metadata!L1201,Metadata!B1201)=2, IF(Metadata!L1201=Metadata!B1201, "No", "Yes"), "One (or both) of these fields are empty"),"")</f>
        <v/>
      </c>
      <c r="C1207" t="str">
        <f>IF(COUNTA(Metadata!A1201)=1,IF(COUNTA(Metadata!B1201:'Metadata'!U1201)=20, "Yes", "One (or more) of these fields are empty"),"")</f>
        <v/>
      </c>
      <c r="D1207" t="str">
        <f>IF(COUNTA(Metadata!A1201)=1, IF(ISNUMBER(MATCH(LEFT(Metadata!P1201,SEARCH(":",Metadata!P1201)-1),'Library and Platform Vocabulary'!$A$117:$A$413,0)), "Yes", "No"),"")</f>
        <v/>
      </c>
      <c r="E1207" s="35" t="str">
        <f ca="1">IF(COUNTA(Metadata!A1201)=1, IF(OR(Metadata!O1201&gt;TODAY(),ISBLANK(Metadata!O1201)),"No, date is missing, in the future, or invalid", "Yes"),"")</f>
        <v/>
      </c>
      <c r="F1207" s="31" t="str">
        <f>IF(COUNTA(Metadata!A1201)=1, IF(OR(NOT(ISBLANK(Metadata!V1201)),NOT(ISBLANK(Metadata!W1201))),"Yes", "No, neither of these fields have values"),"")</f>
        <v/>
      </c>
    </row>
    <row r="1208" spans="1:6">
      <c r="A1208" t="str">
        <f>IF(COUNTA(Metadata!A1202)=1,ROW(Metadata!A1202),"")</f>
        <v/>
      </c>
      <c r="B1208" s="31" t="str">
        <f>IF(COUNTA(Metadata!A1202)=1,IF(COUNTA(Metadata!L1202,Metadata!B1202)=2, IF(Metadata!L1202=Metadata!B1202, "No", "Yes"), "One (or both) of these fields are empty"),"")</f>
        <v/>
      </c>
      <c r="C1208" t="str">
        <f>IF(COUNTA(Metadata!A1202)=1,IF(COUNTA(Metadata!B1202:'Metadata'!U1202)=20, "Yes", "One (or more) of these fields are empty"),"")</f>
        <v/>
      </c>
      <c r="D1208" t="str">
        <f>IF(COUNTA(Metadata!A1202)=1, IF(ISNUMBER(MATCH(LEFT(Metadata!P1202,SEARCH(":",Metadata!P1202)-1),'Library and Platform Vocabulary'!$A$117:$A$413,0)), "Yes", "No"),"")</f>
        <v/>
      </c>
      <c r="E1208" s="35" t="str">
        <f ca="1">IF(COUNTA(Metadata!A1202)=1, IF(OR(Metadata!O1202&gt;TODAY(),ISBLANK(Metadata!O1202)),"No, date is missing, in the future, or invalid", "Yes"),"")</f>
        <v/>
      </c>
      <c r="F1208" s="31" t="str">
        <f>IF(COUNTA(Metadata!A1202)=1, IF(OR(NOT(ISBLANK(Metadata!V1202)),NOT(ISBLANK(Metadata!W1202))),"Yes", "No, neither of these fields have values"),"")</f>
        <v/>
      </c>
    </row>
    <row r="1209" spans="1:6">
      <c r="A1209" t="str">
        <f>IF(COUNTA(Metadata!A1203)=1,ROW(Metadata!A1203),"")</f>
        <v/>
      </c>
      <c r="B1209" s="31" t="str">
        <f>IF(COUNTA(Metadata!A1203)=1,IF(COUNTA(Metadata!L1203,Metadata!B1203)=2, IF(Metadata!L1203=Metadata!B1203, "No", "Yes"), "One (or both) of these fields are empty"),"")</f>
        <v/>
      </c>
      <c r="C1209" t="str">
        <f>IF(COUNTA(Metadata!A1203)=1,IF(COUNTA(Metadata!B1203:'Metadata'!U1203)=20, "Yes", "One (or more) of these fields are empty"),"")</f>
        <v/>
      </c>
      <c r="D1209" t="str">
        <f>IF(COUNTA(Metadata!A1203)=1, IF(ISNUMBER(MATCH(LEFT(Metadata!P1203,SEARCH(":",Metadata!P1203)-1),'Library and Platform Vocabulary'!$A$117:$A$413,0)), "Yes", "No"),"")</f>
        <v/>
      </c>
      <c r="E1209" s="35" t="str">
        <f ca="1">IF(COUNTA(Metadata!A1203)=1, IF(OR(Metadata!O1203&gt;TODAY(),ISBLANK(Metadata!O1203)),"No, date is missing, in the future, or invalid", "Yes"),"")</f>
        <v/>
      </c>
      <c r="F1209" s="31" t="str">
        <f>IF(COUNTA(Metadata!A1203)=1, IF(OR(NOT(ISBLANK(Metadata!V1203)),NOT(ISBLANK(Metadata!W1203))),"Yes", "No, neither of these fields have values"),"")</f>
        <v/>
      </c>
    </row>
    <row r="1210" spans="1:6">
      <c r="A1210" t="str">
        <f>IF(COUNTA(Metadata!A1204)=1,ROW(Metadata!A1204),"")</f>
        <v/>
      </c>
      <c r="B1210" s="31" t="str">
        <f>IF(COUNTA(Metadata!A1204)=1,IF(COUNTA(Metadata!L1204,Metadata!B1204)=2, IF(Metadata!L1204=Metadata!B1204, "No", "Yes"), "One (or both) of these fields are empty"),"")</f>
        <v/>
      </c>
      <c r="C1210" t="str">
        <f>IF(COUNTA(Metadata!A1204)=1,IF(COUNTA(Metadata!B1204:'Metadata'!U1204)=20, "Yes", "One (or more) of these fields are empty"),"")</f>
        <v/>
      </c>
      <c r="D1210" t="str">
        <f>IF(COUNTA(Metadata!A1204)=1, IF(ISNUMBER(MATCH(LEFT(Metadata!P1204,SEARCH(":",Metadata!P1204)-1),'Library and Platform Vocabulary'!$A$117:$A$413,0)), "Yes", "No"),"")</f>
        <v/>
      </c>
      <c r="E1210" s="35" t="str">
        <f ca="1">IF(COUNTA(Metadata!A1204)=1, IF(OR(Metadata!O1204&gt;TODAY(),ISBLANK(Metadata!O1204)),"No, date is missing, in the future, or invalid", "Yes"),"")</f>
        <v/>
      </c>
      <c r="F1210" s="31" t="str">
        <f>IF(COUNTA(Metadata!A1204)=1, IF(OR(NOT(ISBLANK(Metadata!V1204)),NOT(ISBLANK(Metadata!W1204))),"Yes", "No, neither of these fields have values"),"")</f>
        <v/>
      </c>
    </row>
    <row r="1211" spans="1:6">
      <c r="A1211" t="str">
        <f>IF(COUNTA(Metadata!A1205)=1,ROW(Metadata!A1205),"")</f>
        <v/>
      </c>
      <c r="B1211" s="31" t="str">
        <f>IF(COUNTA(Metadata!A1205)=1,IF(COUNTA(Metadata!L1205,Metadata!B1205)=2, IF(Metadata!L1205=Metadata!B1205, "No", "Yes"), "One (or both) of these fields are empty"),"")</f>
        <v/>
      </c>
      <c r="C1211" t="str">
        <f>IF(COUNTA(Metadata!A1205)=1,IF(COUNTA(Metadata!B1205:'Metadata'!U1205)=20, "Yes", "One (or more) of these fields are empty"),"")</f>
        <v/>
      </c>
      <c r="D1211" t="str">
        <f>IF(COUNTA(Metadata!A1205)=1, IF(ISNUMBER(MATCH(LEFT(Metadata!P1205,SEARCH(":",Metadata!P1205)-1),'Library and Platform Vocabulary'!$A$117:$A$413,0)), "Yes", "No"),"")</f>
        <v/>
      </c>
      <c r="E1211" s="35" t="str">
        <f ca="1">IF(COUNTA(Metadata!A1205)=1, IF(OR(Metadata!O1205&gt;TODAY(),ISBLANK(Metadata!O1205)),"No, date is missing, in the future, or invalid", "Yes"),"")</f>
        <v/>
      </c>
      <c r="F1211" s="31" t="str">
        <f>IF(COUNTA(Metadata!A1205)=1, IF(OR(NOT(ISBLANK(Metadata!V1205)),NOT(ISBLANK(Metadata!W1205))),"Yes", "No, neither of these fields have values"),"")</f>
        <v/>
      </c>
    </row>
    <row r="1212" spans="1:6">
      <c r="A1212" t="str">
        <f>IF(COUNTA(Metadata!A1206)=1,ROW(Metadata!A1206),"")</f>
        <v/>
      </c>
      <c r="B1212" s="31" t="str">
        <f>IF(COUNTA(Metadata!A1206)=1,IF(COUNTA(Metadata!L1206,Metadata!B1206)=2, IF(Metadata!L1206=Metadata!B1206, "No", "Yes"), "One (or both) of these fields are empty"),"")</f>
        <v/>
      </c>
      <c r="C1212" t="str">
        <f>IF(COUNTA(Metadata!A1206)=1,IF(COUNTA(Metadata!B1206:'Metadata'!U1206)=20, "Yes", "One (or more) of these fields are empty"),"")</f>
        <v/>
      </c>
      <c r="D1212" t="str">
        <f>IF(COUNTA(Metadata!A1206)=1, IF(ISNUMBER(MATCH(LEFT(Metadata!P1206,SEARCH(":",Metadata!P1206)-1),'Library and Platform Vocabulary'!$A$117:$A$413,0)), "Yes", "No"),"")</f>
        <v/>
      </c>
      <c r="E1212" s="35" t="str">
        <f ca="1">IF(COUNTA(Metadata!A1206)=1, IF(OR(Metadata!O1206&gt;TODAY(),ISBLANK(Metadata!O1206)),"No, date is missing, in the future, or invalid", "Yes"),"")</f>
        <v/>
      </c>
      <c r="F1212" s="31" t="str">
        <f>IF(COUNTA(Metadata!A1206)=1, IF(OR(NOT(ISBLANK(Metadata!V1206)),NOT(ISBLANK(Metadata!W1206))),"Yes", "No, neither of these fields have values"),"")</f>
        <v/>
      </c>
    </row>
    <row r="1213" spans="1:6">
      <c r="A1213" t="str">
        <f>IF(COUNTA(Metadata!A1207)=1,ROW(Metadata!A1207),"")</f>
        <v/>
      </c>
      <c r="B1213" s="31" t="str">
        <f>IF(COUNTA(Metadata!A1207)=1,IF(COUNTA(Metadata!L1207,Metadata!B1207)=2, IF(Metadata!L1207=Metadata!B1207, "No", "Yes"), "One (or both) of these fields are empty"),"")</f>
        <v/>
      </c>
      <c r="C1213" t="str">
        <f>IF(COUNTA(Metadata!A1207)=1,IF(COUNTA(Metadata!B1207:'Metadata'!U1207)=20, "Yes", "One (or more) of these fields are empty"),"")</f>
        <v/>
      </c>
      <c r="D1213" t="str">
        <f>IF(COUNTA(Metadata!A1207)=1, IF(ISNUMBER(MATCH(LEFT(Metadata!P1207,SEARCH(":",Metadata!P1207)-1),'Library and Platform Vocabulary'!$A$117:$A$413,0)), "Yes", "No"),"")</f>
        <v/>
      </c>
      <c r="E1213" s="35" t="str">
        <f ca="1">IF(COUNTA(Metadata!A1207)=1, IF(OR(Metadata!O1207&gt;TODAY(),ISBLANK(Metadata!O1207)),"No, date is missing, in the future, or invalid", "Yes"),"")</f>
        <v/>
      </c>
      <c r="F1213" s="31" t="str">
        <f>IF(COUNTA(Metadata!A1207)=1, IF(OR(NOT(ISBLANK(Metadata!V1207)),NOT(ISBLANK(Metadata!W1207))),"Yes", "No, neither of these fields have values"),"")</f>
        <v/>
      </c>
    </row>
    <row r="1214" spans="1:6">
      <c r="A1214" t="str">
        <f>IF(COUNTA(Metadata!A1208)=1,ROW(Metadata!A1208),"")</f>
        <v/>
      </c>
      <c r="B1214" s="31" t="str">
        <f>IF(COUNTA(Metadata!A1208)=1,IF(COUNTA(Metadata!L1208,Metadata!B1208)=2, IF(Metadata!L1208=Metadata!B1208, "No", "Yes"), "One (or both) of these fields are empty"),"")</f>
        <v/>
      </c>
      <c r="C1214" t="str">
        <f>IF(COUNTA(Metadata!A1208)=1,IF(COUNTA(Metadata!B1208:'Metadata'!U1208)=20, "Yes", "One (or more) of these fields are empty"),"")</f>
        <v/>
      </c>
      <c r="D1214" t="str">
        <f>IF(COUNTA(Metadata!A1208)=1, IF(ISNUMBER(MATCH(LEFT(Metadata!P1208,SEARCH(":",Metadata!P1208)-1),'Library and Platform Vocabulary'!$A$117:$A$413,0)), "Yes", "No"),"")</f>
        <v/>
      </c>
      <c r="E1214" s="35" t="str">
        <f ca="1">IF(COUNTA(Metadata!A1208)=1, IF(OR(Metadata!O1208&gt;TODAY(),ISBLANK(Metadata!O1208)),"No, date is missing, in the future, or invalid", "Yes"),"")</f>
        <v/>
      </c>
      <c r="F1214" s="31" t="str">
        <f>IF(COUNTA(Metadata!A1208)=1, IF(OR(NOT(ISBLANK(Metadata!V1208)),NOT(ISBLANK(Metadata!W1208))),"Yes", "No, neither of these fields have values"),"")</f>
        <v/>
      </c>
    </row>
    <row r="1215" spans="1:6">
      <c r="A1215" t="str">
        <f>IF(COUNTA(Metadata!A1209)=1,ROW(Metadata!A1209),"")</f>
        <v/>
      </c>
      <c r="B1215" s="31" t="str">
        <f>IF(COUNTA(Metadata!A1209)=1,IF(COUNTA(Metadata!L1209,Metadata!B1209)=2, IF(Metadata!L1209=Metadata!B1209, "No", "Yes"), "One (or both) of these fields are empty"),"")</f>
        <v/>
      </c>
      <c r="C1215" t="str">
        <f>IF(COUNTA(Metadata!A1209)=1,IF(COUNTA(Metadata!B1209:'Metadata'!U1209)=20, "Yes", "One (or more) of these fields are empty"),"")</f>
        <v/>
      </c>
      <c r="D1215" t="str">
        <f>IF(COUNTA(Metadata!A1209)=1, IF(ISNUMBER(MATCH(LEFT(Metadata!P1209,SEARCH(":",Metadata!P1209)-1),'Library and Platform Vocabulary'!$A$117:$A$413,0)), "Yes", "No"),"")</f>
        <v/>
      </c>
      <c r="E1215" s="35" t="str">
        <f ca="1">IF(COUNTA(Metadata!A1209)=1, IF(OR(Metadata!O1209&gt;TODAY(),ISBLANK(Metadata!O1209)),"No, date is missing, in the future, or invalid", "Yes"),"")</f>
        <v/>
      </c>
      <c r="F1215" s="31" t="str">
        <f>IF(COUNTA(Metadata!A1209)=1, IF(OR(NOT(ISBLANK(Metadata!V1209)),NOT(ISBLANK(Metadata!W1209))),"Yes", "No, neither of these fields have values"),"")</f>
        <v/>
      </c>
    </row>
    <row r="1216" spans="1:6">
      <c r="A1216" t="str">
        <f>IF(COUNTA(Metadata!A1210)=1,ROW(Metadata!A1210),"")</f>
        <v/>
      </c>
      <c r="B1216" s="31" t="str">
        <f>IF(COUNTA(Metadata!A1210)=1,IF(COUNTA(Metadata!L1210,Metadata!B1210)=2, IF(Metadata!L1210=Metadata!B1210, "No", "Yes"), "One (or both) of these fields are empty"),"")</f>
        <v/>
      </c>
      <c r="C1216" t="str">
        <f>IF(COUNTA(Metadata!A1210)=1,IF(COUNTA(Metadata!B1210:'Metadata'!U1210)=20, "Yes", "One (or more) of these fields are empty"),"")</f>
        <v/>
      </c>
      <c r="D1216" t="str">
        <f>IF(COUNTA(Metadata!A1210)=1, IF(ISNUMBER(MATCH(LEFT(Metadata!P1210,SEARCH(":",Metadata!P1210)-1),'Library and Platform Vocabulary'!$A$117:$A$413,0)), "Yes", "No"),"")</f>
        <v/>
      </c>
      <c r="E1216" s="35" t="str">
        <f ca="1">IF(COUNTA(Metadata!A1210)=1, IF(OR(Metadata!O1210&gt;TODAY(),ISBLANK(Metadata!O1210)),"No, date is missing, in the future, or invalid", "Yes"),"")</f>
        <v/>
      </c>
      <c r="F1216" s="31" t="str">
        <f>IF(COUNTA(Metadata!A1210)=1, IF(OR(NOT(ISBLANK(Metadata!V1210)),NOT(ISBLANK(Metadata!W1210))),"Yes", "No, neither of these fields have values"),"")</f>
        <v/>
      </c>
    </row>
    <row r="1217" spans="1:6">
      <c r="A1217" t="str">
        <f>IF(COUNTA(Metadata!A1211)=1,ROW(Metadata!A1211),"")</f>
        <v/>
      </c>
      <c r="B1217" s="31" t="str">
        <f>IF(COUNTA(Metadata!A1211)=1,IF(COUNTA(Metadata!L1211,Metadata!B1211)=2, IF(Metadata!L1211=Metadata!B1211, "No", "Yes"), "One (or both) of these fields are empty"),"")</f>
        <v/>
      </c>
      <c r="C1217" t="str">
        <f>IF(COUNTA(Metadata!A1211)=1,IF(COUNTA(Metadata!B1211:'Metadata'!U1211)=20, "Yes", "One (or more) of these fields are empty"),"")</f>
        <v/>
      </c>
      <c r="D1217" t="str">
        <f>IF(COUNTA(Metadata!A1211)=1, IF(ISNUMBER(MATCH(LEFT(Metadata!P1211,SEARCH(":",Metadata!P1211)-1),'Library and Platform Vocabulary'!$A$117:$A$413,0)), "Yes", "No"),"")</f>
        <v/>
      </c>
      <c r="E1217" s="35" t="str">
        <f ca="1">IF(COUNTA(Metadata!A1211)=1, IF(OR(Metadata!O1211&gt;TODAY(),ISBLANK(Metadata!O1211)),"No, date is missing, in the future, or invalid", "Yes"),"")</f>
        <v/>
      </c>
      <c r="F1217" s="31" t="str">
        <f>IF(COUNTA(Metadata!A1211)=1, IF(OR(NOT(ISBLANK(Metadata!V1211)),NOT(ISBLANK(Metadata!W1211))),"Yes", "No, neither of these fields have values"),"")</f>
        <v/>
      </c>
    </row>
    <row r="1218" spans="1:6">
      <c r="A1218" t="str">
        <f>IF(COUNTA(Metadata!A1212)=1,ROW(Metadata!A1212),"")</f>
        <v/>
      </c>
      <c r="B1218" s="31" t="str">
        <f>IF(COUNTA(Metadata!A1212)=1,IF(COUNTA(Metadata!L1212,Metadata!B1212)=2, IF(Metadata!L1212=Metadata!B1212, "No", "Yes"), "One (or both) of these fields are empty"),"")</f>
        <v/>
      </c>
      <c r="C1218" t="str">
        <f>IF(COUNTA(Metadata!A1212)=1,IF(COUNTA(Metadata!B1212:'Metadata'!U1212)=20, "Yes", "One (or more) of these fields are empty"),"")</f>
        <v/>
      </c>
      <c r="D1218" t="str">
        <f>IF(COUNTA(Metadata!A1212)=1, IF(ISNUMBER(MATCH(LEFT(Metadata!P1212,SEARCH(":",Metadata!P1212)-1),'Library and Platform Vocabulary'!$A$117:$A$413,0)), "Yes", "No"),"")</f>
        <v/>
      </c>
      <c r="E1218" s="35" t="str">
        <f ca="1">IF(COUNTA(Metadata!A1212)=1, IF(OR(Metadata!O1212&gt;TODAY(),ISBLANK(Metadata!O1212)),"No, date is missing, in the future, or invalid", "Yes"),"")</f>
        <v/>
      </c>
      <c r="F1218" s="31" t="str">
        <f>IF(COUNTA(Metadata!A1212)=1, IF(OR(NOT(ISBLANK(Metadata!V1212)),NOT(ISBLANK(Metadata!W1212))),"Yes", "No, neither of these fields have values"),"")</f>
        <v/>
      </c>
    </row>
    <row r="1219" spans="1:6">
      <c r="A1219" t="str">
        <f>IF(COUNTA(Metadata!A1213)=1,ROW(Metadata!A1213),"")</f>
        <v/>
      </c>
      <c r="B1219" s="31" t="str">
        <f>IF(COUNTA(Metadata!A1213)=1,IF(COUNTA(Metadata!L1213,Metadata!B1213)=2, IF(Metadata!L1213=Metadata!B1213, "No", "Yes"), "One (or both) of these fields are empty"),"")</f>
        <v/>
      </c>
      <c r="C1219" t="str">
        <f>IF(COUNTA(Metadata!A1213)=1,IF(COUNTA(Metadata!B1213:'Metadata'!U1213)=20, "Yes", "One (or more) of these fields are empty"),"")</f>
        <v/>
      </c>
      <c r="D1219" t="str">
        <f>IF(COUNTA(Metadata!A1213)=1, IF(ISNUMBER(MATCH(LEFT(Metadata!P1213,SEARCH(":",Metadata!P1213)-1),'Library and Platform Vocabulary'!$A$117:$A$413,0)), "Yes", "No"),"")</f>
        <v/>
      </c>
      <c r="E1219" s="35" t="str">
        <f ca="1">IF(COUNTA(Metadata!A1213)=1, IF(OR(Metadata!O1213&gt;TODAY(),ISBLANK(Metadata!O1213)),"No, date is missing, in the future, or invalid", "Yes"),"")</f>
        <v/>
      </c>
      <c r="F1219" s="31" t="str">
        <f>IF(COUNTA(Metadata!A1213)=1, IF(OR(NOT(ISBLANK(Metadata!V1213)),NOT(ISBLANK(Metadata!W1213))),"Yes", "No, neither of these fields have values"),"")</f>
        <v/>
      </c>
    </row>
    <row r="1220" spans="1:6">
      <c r="A1220" t="str">
        <f>IF(COUNTA(Metadata!A1214)=1,ROW(Metadata!A1214),"")</f>
        <v/>
      </c>
      <c r="B1220" s="31" t="str">
        <f>IF(COUNTA(Metadata!A1214)=1,IF(COUNTA(Metadata!L1214,Metadata!B1214)=2, IF(Metadata!L1214=Metadata!B1214, "No", "Yes"), "One (or both) of these fields are empty"),"")</f>
        <v/>
      </c>
      <c r="C1220" t="str">
        <f>IF(COUNTA(Metadata!A1214)=1,IF(COUNTA(Metadata!B1214:'Metadata'!U1214)=20, "Yes", "One (or more) of these fields are empty"),"")</f>
        <v/>
      </c>
      <c r="D1220" t="str">
        <f>IF(COUNTA(Metadata!A1214)=1, IF(ISNUMBER(MATCH(LEFT(Metadata!P1214,SEARCH(":",Metadata!P1214)-1),'Library and Platform Vocabulary'!$A$117:$A$413,0)), "Yes", "No"),"")</f>
        <v/>
      </c>
      <c r="E1220" s="35" t="str">
        <f ca="1">IF(COUNTA(Metadata!A1214)=1, IF(OR(Metadata!O1214&gt;TODAY(),ISBLANK(Metadata!O1214)),"No, date is missing, in the future, or invalid", "Yes"),"")</f>
        <v/>
      </c>
      <c r="F1220" s="31" t="str">
        <f>IF(COUNTA(Metadata!A1214)=1, IF(OR(NOT(ISBLANK(Metadata!V1214)),NOT(ISBLANK(Metadata!W1214))),"Yes", "No, neither of these fields have values"),"")</f>
        <v/>
      </c>
    </row>
    <row r="1221" spans="1:6">
      <c r="A1221" t="str">
        <f>IF(COUNTA(Metadata!A1215)=1,ROW(Metadata!A1215),"")</f>
        <v/>
      </c>
      <c r="B1221" s="31" t="str">
        <f>IF(COUNTA(Metadata!A1215)=1,IF(COUNTA(Metadata!L1215,Metadata!B1215)=2, IF(Metadata!L1215=Metadata!B1215, "No", "Yes"), "One (or both) of these fields are empty"),"")</f>
        <v/>
      </c>
      <c r="C1221" t="str">
        <f>IF(COUNTA(Metadata!A1215)=1,IF(COUNTA(Metadata!B1215:'Metadata'!U1215)=20, "Yes", "One (or more) of these fields are empty"),"")</f>
        <v/>
      </c>
      <c r="D1221" t="str">
        <f>IF(COUNTA(Metadata!A1215)=1, IF(ISNUMBER(MATCH(LEFT(Metadata!P1215,SEARCH(":",Metadata!P1215)-1),'Library and Platform Vocabulary'!$A$117:$A$413,0)), "Yes", "No"),"")</f>
        <v/>
      </c>
      <c r="E1221" s="35" t="str">
        <f ca="1">IF(COUNTA(Metadata!A1215)=1, IF(OR(Metadata!O1215&gt;TODAY(),ISBLANK(Metadata!O1215)),"No, date is missing, in the future, or invalid", "Yes"),"")</f>
        <v/>
      </c>
      <c r="F1221" s="31" t="str">
        <f>IF(COUNTA(Metadata!A1215)=1, IF(OR(NOT(ISBLANK(Metadata!V1215)),NOT(ISBLANK(Metadata!W1215))),"Yes", "No, neither of these fields have values"),"")</f>
        <v/>
      </c>
    </row>
    <row r="1222" spans="1:6">
      <c r="A1222" t="str">
        <f>IF(COUNTA(Metadata!A1216)=1,ROW(Metadata!A1216),"")</f>
        <v/>
      </c>
      <c r="B1222" s="31" t="str">
        <f>IF(COUNTA(Metadata!A1216)=1,IF(COUNTA(Metadata!L1216,Metadata!B1216)=2, IF(Metadata!L1216=Metadata!B1216, "No", "Yes"), "One (or both) of these fields are empty"),"")</f>
        <v/>
      </c>
      <c r="C1222" t="str">
        <f>IF(COUNTA(Metadata!A1216)=1,IF(COUNTA(Metadata!B1216:'Metadata'!U1216)=20, "Yes", "One (or more) of these fields are empty"),"")</f>
        <v/>
      </c>
      <c r="D1222" t="str">
        <f>IF(COUNTA(Metadata!A1216)=1, IF(ISNUMBER(MATCH(LEFT(Metadata!P1216,SEARCH(":",Metadata!P1216)-1),'Library and Platform Vocabulary'!$A$117:$A$413,0)), "Yes", "No"),"")</f>
        <v/>
      </c>
      <c r="E1222" s="35" t="str">
        <f ca="1">IF(COUNTA(Metadata!A1216)=1, IF(OR(Metadata!O1216&gt;TODAY(),ISBLANK(Metadata!O1216)),"No, date is missing, in the future, or invalid", "Yes"),"")</f>
        <v/>
      </c>
      <c r="F1222" s="31" t="str">
        <f>IF(COUNTA(Metadata!A1216)=1, IF(OR(NOT(ISBLANK(Metadata!V1216)),NOT(ISBLANK(Metadata!W1216))),"Yes", "No, neither of these fields have values"),"")</f>
        <v/>
      </c>
    </row>
    <row r="1223" spans="1:6">
      <c r="A1223" t="str">
        <f>IF(COUNTA(Metadata!A1217)=1,ROW(Metadata!A1217),"")</f>
        <v/>
      </c>
      <c r="B1223" s="31" t="str">
        <f>IF(COUNTA(Metadata!A1217)=1,IF(COUNTA(Metadata!L1217,Metadata!B1217)=2, IF(Metadata!L1217=Metadata!B1217, "No", "Yes"), "One (or both) of these fields are empty"),"")</f>
        <v/>
      </c>
      <c r="C1223" t="str">
        <f>IF(COUNTA(Metadata!A1217)=1,IF(COUNTA(Metadata!B1217:'Metadata'!U1217)=20, "Yes", "One (or more) of these fields are empty"),"")</f>
        <v/>
      </c>
      <c r="D1223" t="str">
        <f>IF(COUNTA(Metadata!A1217)=1, IF(ISNUMBER(MATCH(LEFT(Metadata!P1217,SEARCH(":",Metadata!P1217)-1),'Library and Platform Vocabulary'!$A$117:$A$413,0)), "Yes", "No"),"")</f>
        <v/>
      </c>
      <c r="E1223" s="35" t="str">
        <f ca="1">IF(COUNTA(Metadata!A1217)=1, IF(OR(Metadata!O1217&gt;TODAY(),ISBLANK(Metadata!O1217)),"No, date is missing, in the future, or invalid", "Yes"),"")</f>
        <v/>
      </c>
      <c r="F1223" s="31" t="str">
        <f>IF(COUNTA(Metadata!A1217)=1, IF(OR(NOT(ISBLANK(Metadata!V1217)),NOT(ISBLANK(Metadata!W1217))),"Yes", "No, neither of these fields have values"),"")</f>
        <v/>
      </c>
    </row>
    <row r="1224" spans="1:6">
      <c r="A1224" t="str">
        <f>IF(COUNTA(Metadata!A1218)=1,ROW(Metadata!A1218),"")</f>
        <v/>
      </c>
      <c r="B1224" s="31" t="str">
        <f>IF(COUNTA(Metadata!A1218)=1,IF(COUNTA(Metadata!L1218,Metadata!B1218)=2, IF(Metadata!L1218=Metadata!B1218, "No", "Yes"), "One (or both) of these fields are empty"),"")</f>
        <v/>
      </c>
      <c r="C1224" t="str">
        <f>IF(COUNTA(Metadata!A1218)=1,IF(COUNTA(Metadata!B1218:'Metadata'!U1218)=20, "Yes", "One (or more) of these fields are empty"),"")</f>
        <v/>
      </c>
      <c r="D1224" t="str">
        <f>IF(COUNTA(Metadata!A1218)=1, IF(ISNUMBER(MATCH(LEFT(Metadata!P1218,SEARCH(":",Metadata!P1218)-1),'Library and Platform Vocabulary'!$A$117:$A$413,0)), "Yes", "No"),"")</f>
        <v/>
      </c>
      <c r="E1224" s="35" t="str">
        <f ca="1">IF(COUNTA(Metadata!A1218)=1, IF(OR(Metadata!O1218&gt;TODAY(),ISBLANK(Metadata!O1218)),"No, date is missing, in the future, or invalid", "Yes"),"")</f>
        <v/>
      </c>
      <c r="F1224" s="31" t="str">
        <f>IF(COUNTA(Metadata!A1218)=1, IF(OR(NOT(ISBLANK(Metadata!V1218)),NOT(ISBLANK(Metadata!W1218))),"Yes", "No, neither of these fields have values"),"")</f>
        <v/>
      </c>
    </row>
    <row r="1225" spans="1:6">
      <c r="A1225" t="str">
        <f>IF(COUNTA(Metadata!A1219)=1,ROW(Metadata!A1219),"")</f>
        <v/>
      </c>
      <c r="B1225" s="31" t="str">
        <f>IF(COUNTA(Metadata!A1219)=1,IF(COUNTA(Metadata!L1219,Metadata!B1219)=2, IF(Metadata!L1219=Metadata!B1219, "No", "Yes"), "One (or both) of these fields are empty"),"")</f>
        <v/>
      </c>
      <c r="C1225" t="str">
        <f>IF(COUNTA(Metadata!A1219)=1,IF(COUNTA(Metadata!B1219:'Metadata'!U1219)=20, "Yes", "One (or more) of these fields are empty"),"")</f>
        <v/>
      </c>
      <c r="D1225" t="str">
        <f>IF(COUNTA(Metadata!A1219)=1, IF(ISNUMBER(MATCH(LEFT(Metadata!P1219,SEARCH(":",Metadata!P1219)-1),'Library and Platform Vocabulary'!$A$117:$A$413,0)), "Yes", "No"),"")</f>
        <v/>
      </c>
      <c r="E1225" s="35" t="str">
        <f ca="1">IF(COUNTA(Metadata!A1219)=1, IF(OR(Metadata!O1219&gt;TODAY(),ISBLANK(Metadata!O1219)),"No, date is missing, in the future, or invalid", "Yes"),"")</f>
        <v/>
      </c>
      <c r="F1225" s="31" t="str">
        <f>IF(COUNTA(Metadata!A1219)=1, IF(OR(NOT(ISBLANK(Metadata!V1219)),NOT(ISBLANK(Metadata!W1219))),"Yes", "No, neither of these fields have values"),"")</f>
        <v/>
      </c>
    </row>
    <row r="1226" spans="1:6">
      <c r="A1226" t="str">
        <f>IF(COUNTA(Metadata!A1220)=1,ROW(Metadata!A1220),"")</f>
        <v/>
      </c>
      <c r="B1226" s="31" t="str">
        <f>IF(COUNTA(Metadata!A1220)=1,IF(COUNTA(Metadata!L1220,Metadata!B1220)=2, IF(Metadata!L1220=Metadata!B1220, "No", "Yes"), "One (or both) of these fields are empty"),"")</f>
        <v/>
      </c>
      <c r="C1226" t="str">
        <f>IF(COUNTA(Metadata!A1220)=1,IF(COUNTA(Metadata!B1220:'Metadata'!U1220)=20, "Yes", "One (or more) of these fields are empty"),"")</f>
        <v/>
      </c>
      <c r="D1226" t="str">
        <f>IF(COUNTA(Metadata!A1220)=1, IF(ISNUMBER(MATCH(LEFT(Metadata!P1220,SEARCH(":",Metadata!P1220)-1),'Library and Platform Vocabulary'!$A$117:$A$413,0)), "Yes", "No"),"")</f>
        <v/>
      </c>
      <c r="E1226" s="35" t="str">
        <f ca="1">IF(COUNTA(Metadata!A1220)=1, IF(OR(Metadata!O1220&gt;TODAY(),ISBLANK(Metadata!O1220)),"No, date is missing, in the future, or invalid", "Yes"),"")</f>
        <v/>
      </c>
      <c r="F1226" s="31" t="str">
        <f>IF(COUNTA(Metadata!A1220)=1, IF(OR(NOT(ISBLANK(Metadata!V1220)),NOT(ISBLANK(Metadata!W1220))),"Yes", "No, neither of these fields have values"),"")</f>
        <v/>
      </c>
    </row>
    <row r="1227" spans="1:6">
      <c r="A1227" t="str">
        <f>IF(COUNTA(Metadata!A1221)=1,ROW(Metadata!A1221),"")</f>
        <v/>
      </c>
      <c r="B1227" s="31" t="str">
        <f>IF(COUNTA(Metadata!A1221)=1,IF(COUNTA(Metadata!L1221,Metadata!B1221)=2, IF(Metadata!L1221=Metadata!B1221, "No", "Yes"), "One (or both) of these fields are empty"),"")</f>
        <v/>
      </c>
      <c r="C1227" t="str">
        <f>IF(COUNTA(Metadata!A1221)=1,IF(COUNTA(Metadata!B1221:'Metadata'!U1221)=20, "Yes", "One (or more) of these fields are empty"),"")</f>
        <v/>
      </c>
      <c r="D1227" t="str">
        <f>IF(COUNTA(Metadata!A1221)=1, IF(ISNUMBER(MATCH(LEFT(Metadata!P1221,SEARCH(":",Metadata!P1221)-1),'Library and Platform Vocabulary'!$A$117:$A$413,0)), "Yes", "No"),"")</f>
        <v/>
      </c>
      <c r="E1227" s="35" t="str">
        <f ca="1">IF(COUNTA(Metadata!A1221)=1, IF(OR(Metadata!O1221&gt;TODAY(),ISBLANK(Metadata!O1221)),"No, date is missing, in the future, or invalid", "Yes"),"")</f>
        <v/>
      </c>
      <c r="F1227" s="31" t="str">
        <f>IF(COUNTA(Metadata!A1221)=1, IF(OR(NOT(ISBLANK(Metadata!V1221)),NOT(ISBLANK(Metadata!W1221))),"Yes", "No, neither of these fields have values"),"")</f>
        <v/>
      </c>
    </row>
    <row r="1228" spans="1:6">
      <c r="A1228" t="str">
        <f>IF(COUNTA(Metadata!A1222)=1,ROW(Metadata!A1222),"")</f>
        <v/>
      </c>
      <c r="B1228" s="31" t="str">
        <f>IF(COUNTA(Metadata!A1222)=1,IF(COUNTA(Metadata!L1222,Metadata!B1222)=2, IF(Metadata!L1222=Metadata!B1222, "No", "Yes"), "One (or both) of these fields are empty"),"")</f>
        <v/>
      </c>
      <c r="C1228" t="str">
        <f>IF(COUNTA(Metadata!A1222)=1,IF(COUNTA(Metadata!B1222:'Metadata'!U1222)=20, "Yes", "One (or more) of these fields are empty"),"")</f>
        <v/>
      </c>
      <c r="D1228" t="str">
        <f>IF(COUNTA(Metadata!A1222)=1, IF(ISNUMBER(MATCH(LEFT(Metadata!P1222,SEARCH(":",Metadata!P1222)-1),'Library and Platform Vocabulary'!$A$117:$A$413,0)), "Yes", "No"),"")</f>
        <v/>
      </c>
      <c r="E1228" s="35" t="str">
        <f ca="1">IF(COUNTA(Metadata!A1222)=1, IF(OR(Metadata!O1222&gt;TODAY(),ISBLANK(Metadata!O1222)),"No, date is missing, in the future, or invalid", "Yes"),"")</f>
        <v/>
      </c>
      <c r="F1228" s="31" t="str">
        <f>IF(COUNTA(Metadata!A1222)=1, IF(OR(NOT(ISBLANK(Metadata!V1222)),NOT(ISBLANK(Metadata!W1222))),"Yes", "No, neither of these fields have values"),"")</f>
        <v/>
      </c>
    </row>
    <row r="1229" spans="1:6">
      <c r="A1229" t="str">
        <f>IF(COUNTA(Metadata!A1223)=1,ROW(Metadata!A1223),"")</f>
        <v/>
      </c>
      <c r="B1229" s="31" t="str">
        <f>IF(COUNTA(Metadata!A1223)=1,IF(COUNTA(Metadata!L1223,Metadata!B1223)=2, IF(Metadata!L1223=Metadata!B1223, "No", "Yes"), "One (or both) of these fields are empty"),"")</f>
        <v/>
      </c>
      <c r="C1229" t="str">
        <f>IF(COUNTA(Metadata!A1223)=1,IF(COUNTA(Metadata!B1223:'Metadata'!U1223)=20, "Yes", "One (or more) of these fields are empty"),"")</f>
        <v/>
      </c>
      <c r="D1229" t="str">
        <f>IF(COUNTA(Metadata!A1223)=1, IF(ISNUMBER(MATCH(LEFT(Metadata!P1223,SEARCH(":",Metadata!P1223)-1),'Library and Platform Vocabulary'!$A$117:$A$413,0)), "Yes", "No"),"")</f>
        <v/>
      </c>
      <c r="E1229" s="35" t="str">
        <f ca="1">IF(COUNTA(Metadata!A1223)=1, IF(OR(Metadata!O1223&gt;TODAY(),ISBLANK(Metadata!O1223)),"No, date is missing, in the future, or invalid", "Yes"),"")</f>
        <v/>
      </c>
      <c r="F1229" s="31" t="str">
        <f>IF(COUNTA(Metadata!A1223)=1, IF(OR(NOT(ISBLANK(Metadata!V1223)),NOT(ISBLANK(Metadata!W1223))),"Yes", "No, neither of these fields have values"),"")</f>
        <v/>
      </c>
    </row>
    <row r="1230" spans="1:6">
      <c r="A1230" t="str">
        <f>IF(COUNTA(Metadata!A1224)=1,ROW(Metadata!A1224),"")</f>
        <v/>
      </c>
      <c r="B1230" s="31" t="str">
        <f>IF(COUNTA(Metadata!A1224)=1,IF(COUNTA(Metadata!L1224,Metadata!B1224)=2, IF(Metadata!L1224=Metadata!B1224, "No", "Yes"), "One (or both) of these fields are empty"),"")</f>
        <v/>
      </c>
      <c r="C1230" t="str">
        <f>IF(COUNTA(Metadata!A1224)=1,IF(COUNTA(Metadata!B1224:'Metadata'!U1224)=20, "Yes", "One (or more) of these fields are empty"),"")</f>
        <v/>
      </c>
      <c r="D1230" t="str">
        <f>IF(COUNTA(Metadata!A1224)=1, IF(ISNUMBER(MATCH(LEFT(Metadata!P1224,SEARCH(":",Metadata!P1224)-1),'Library and Platform Vocabulary'!$A$117:$A$413,0)), "Yes", "No"),"")</f>
        <v/>
      </c>
      <c r="E1230" s="35" t="str">
        <f ca="1">IF(COUNTA(Metadata!A1224)=1, IF(OR(Metadata!O1224&gt;TODAY(),ISBLANK(Metadata!O1224)),"No, date is missing, in the future, or invalid", "Yes"),"")</f>
        <v/>
      </c>
      <c r="F1230" s="31" t="str">
        <f>IF(COUNTA(Metadata!A1224)=1, IF(OR(NOT(ISBLANK(Metadata!V1224)),NOT(ISBLANK(Metadata!W1224))),"Yes", "No, neither of these fields have values"),"")</f>
        <v/>
      </c>
    </row>
    <row r="1231" spans="1:6">
      <c r="A1231" t="str">
        <f>IF(COUNTA(Metadata!A1225)=1,ROW(Metadata!A1225),"")</f>
        <v/>
      </c>
      <c r="B1231" s="31" t="str">
        <f>IF(COUNTA(Metadata!A1225)=1,IF(COUNTA(Metadata!L1225,Metadata!B1225)=2, IF(Metadata!L1225=Metadata!B1225, "No", "Yes"), "One (or both) of these fields are empty"),"")</f>
        <v/>
      </c>
      <c r="C1231" t="str">
        <f>IF(COUNTA(Metadata!A1225)=1,IF(COUNTA(Metadata!B1225:'Metadata'!U1225)=20, "Yes", "One (or more) of these fields are empty"),"")</f>
        <v/>
      </c>
      <c r="D1231" t="str">
        <f>IF(COUNTA(Metadata!A1225)=1, IF(ISNUMBER(MATCH(LEFT(Metadata!P1225,SEARCH(":",Metadata!P1225)-1),'Library and Platform Vocabulary'!$A$117:$A$413,0)), "Yes", "No"),"")</f>
        <v/>
      </c>
      <c r="E1231" s="35" t="str">
        <f ca="1">IF(COUNTA(Metadata!A1225)=1, IF(OR(Metadata!O1225&gt;TODAY(),ISBLANK(Metadata!O1225)),"No, date is missing, in the future, or invalid", "Yes"),"")</f>
        <v/>
      </c>
      <c r="F1231" s="31" t="str">
        <f>IF(COUNTA(Metadata!A1225)=1, IF(OR(NOT(ISBLANK(Metadata!V1225)),NOT(ISBLANK(Metadata!W1225))),"Yes", "No, neither of these fields have values"),"")</f>
        <v/>
      </c>
    </row>
    <row r="1232" spans="1:6">
      <c r="A1232" t="str">
        <f>IF(COUNTA(Metadata!A1226)=1,ROW(Metadata!A1226),"")</f>
        <v/>
      </c>
      <c r="B1232" s="31" t="str">
        <f>IF(COUNTA(Metadata!A1226)=1,IF(COUNTA(Metadata!L1226,Metadata!B1226)=2, IF(Metadata!L1226=Metadata!B1226, "No", "Yes"), "One (or both) of these fields are empty"),"")</f>
        <v/>
      </c>
      <c r="C1232" t="str">
        <f>IF(COUNTA(Metadata!A1226)=1,IF(COUNTA(Metadata!B1226:'Metadata'!U1226)=20, "Yes", "One (or more) of these fields are empty"),"")</f>
        <v/>
      </c>
      <c r="D1232" t="str">
        <f>IF(COUNTA(Metadata!A1226)=1, IF(ISNUMBER(MATCH(LEFT(Metadata!P1226,SEARCH(":",Metadata!P1226)-1),'Library and Platform Vocabulary'!$A$117:$A$413,0)), "Yes", "No"),"")</f>
        <v/>
      </c>
      <c r="E1232" s="35" t="str">
        <f ca="1">IF(COUNTA(Metadata!A1226)=1, IF(OR(Metadata!O1226&gt;TODAY(),ISBLANK(Metadata!O1226)),"No, date is missing, in the future, or invalid", "Yes"),"")</f>
        <v/>
      </c>
      <c r="F1232" s="31" t="str">
        <f>IF(COUNTA(Metadata!A1226)=1, IF(OR(NOT(ISBLANK(Metadata!V1226)),NOT(ISBLANK(Metadata!W1226))),"Yes", "No, neither of these fields have values"),"")</f>
        <v/>
      </c>
    </row>
    <row r="1233" spans="1:6">
      <c r="A1233" t="str">
        <f>IF(COUNTA(Metadata!A1227)=1,ROW(Metadata!A1227),"")</f>
        <v/>
      </c>
      <c r="B1233" s="31" t="str">
        <f>IF(COUNTA(Metadata!A1227)=1,IF(COUNTA(Metadata!L1227,Metadata!B1227)=2, IF(Metadata!L1227=Metadata!B1227, "No", "Yes"), "One (or both) of these fields are empty"),"")</f>
        <v/>
      </c>
      <c r="C1233" t="str">
        <f>IF(COUNTA(Metadata!A1227)=1,IF(COUNTA(Metadata!B1227:'Metadata'!U1227)=20, "Yes", "One (or more) of these fields are empty"),"")</f>
        <v/>
      </c>
      <c r="D1233" t="str">
        <f>IF(COUNTA(Metadata!A1227)=1, IF(ISNUMBER(MATCH(LEFT(Metadata!P1227,SEARCH(":",Metadata!P1227)-1),'Library and Platform Vocabulary'!$A$117:$A$413,0)), "Yes", "No"),"")</f>
        <v/>
      </c>
      <c r="E1233" s="35" t="str">
        <f ca="1">IF(COUNTA(Metadata!A1227)=1, IF(OR(Metadata!O1227&gt;TODAY(),ISBLANK(Metadata!O1227)),"No, date is missing, in the future, or invalid", "Yes"),"")</f>
        <v/>
      </c>
      <c r="F1233" s="31" t="str">
        <f>IF(COUNTA(Metadata!A1227)=1, IF(OR(NOT(ISBLANK(Metadata!V1227)),NOT(ISBLANK(Metadata!W1227))),"Yes", "No, neither of these fields have values"),"")</f>
        <v/>
      </c>
    </row>
    <row r="1234" spans="1:6">
      <c r="A1234" t="str">
        <f>IF(COUNTA(Metadata!A1228)=1,ROW(Metadata!A1228),"")</f>
        <v/>
      </c>
      <c r="B1234" s="31" t="str">
        <f>IF(COUNTA(Metadata!A1228)=1,IF(COUNTA(Metadata!L1228,Metadata!B1228)=2, IF(Metadata!L1228=Metadata!B1228, "No", "Yes"), "One (or both) of these fields are empty"),"")</f>
        <v/>
      </c>
      <c r="C1234" t="str">
        <f>IF(COUNTA(Metadata!A1228)=1,IF(COUNTA(Metadata!B1228:'Metadata'!U1228)=20, "Yes", "One (or more) of these fields are empty"),"")</f>
        <v/>
      </c>
      <c r="D1234" t="str">
        <f>IF(COUNTA(Metadata!A1228)=1, IF(ISNUMBER(MATCH(LEFT(Metadata!P1228,SEARCH(":",Metadata!P1228)-1),'Library and Platform Vocabulary'!$A$117:$A$413,0)), "Yes", "No"),"")</f>
        <v/>
      </c>
      <c r="E1234" s="35" t="str">
        <f ca="1">IF(COUNTA(Metadata!A1228)=1, IF(OR(Metadata!O1228&gt;TODAY(),ISBLANK(Metadata!O1228)),"No, date is missing, in the future, or invalid", "Yes"),"")</f>
        <v/>
      </c>
      <c r="F1234" s="31" t="str">
        <f>IF(COUNTA(Metadata!A1228)=1, IF(OR(NOT(ISBLANK(Metadata!V1228)),NOT(ISBLANK(Metadata!W1228))),"Yes", "No, neither of these fields have values"),"")</f>
        <v/>
      </c>
    </row>
    <row r="1235" spans="1:6">
      <c r="A1235" t="str">
        <f>IF(COUNTA(Metadata!A1229)=1,ROW(Metadata!A1229),"")</f>
        <v/>
      </c>
      <c r="B1235" s="31" t="str">
        <f>IF(COUNTA(Metadata!A1229)=1,IF(COUNTA(Metadata!L1229,Metadata!B1229)=2, IF(Metadata!L1229=Metadata!B1229, "No", "Yes"), "One (or both) of these fields are empty"),"")</f>
        <v/>
      </c>
      <c r="C1235" t="str">
        <f>IF(COUNTA(Metadata!A1229)=1,IF(COUNTA(Metadata!B1229:'Metadata'!U1229)=20, "Yes", "One (or more) of these fields are empty"),"")</f>
        <v/>
      </c>
      <c r="D1235" t="str">
        <f>IF(COUNTA(Metadata!A1229)=1, IF(ISNUMBER(MATCH(LEFT(Metadata!P1229,SEARCH(":",Metadata!P1229)-1),'Library and Platform Vocabulary'!$A$117:$A$413,0)), "Yes", "No"),"")</f>
        <v/>
      </c>
      <c r="E1235" s="35" t="str">
        <f ca="1">IF(COUNTA(Metadata!A1229)=1, IF(OR(Metadata!O1229&gt;TODAY(),ISBLANK(Metadata!O1229)),"No, date is missing, in the future, or invalid", "Yes"),"")</f>
        <v/>
      </c>
      <c r="F1235" s="31" t="str">
        <f>IF(COUNTA(Metadata!A1229)=1, IF(OR(NOT(ISBLANK(Metadata!V1229)),NOT(ISBLANK(Metadata!W1229))),"Yes", "No, neither of these fields have values"),"")</f>
        <v/>
      </c>
    </row>
    <row r="1236" spans="1:6">
      <c r="A1236" t="str">
        <f>IF(COUNTA(Metadata!A1230)=1,ROW(Metadata!A1230),"")</f>
        <v/>
      </c>
      <c r="B1236" s="31" t="str">
        <f>IF(COUNTA(Metadata!A1230)=1,IF(COUNTA(Metadata!L1230,Metadata!B1230)=2, IF(Metadata!L1230=Metadata!B1230, "No", "Yes"), "One (or both) of these fields are empty"),"")</f>
        <v/>
      </c>
      <c r="C1236" t="str">
        <f>IF(COUNTA(Metadata!A1230)=1,IF(COUNTA(Metadata!B1230:'Metadata'!U1230)=20, "Yes", "One (or more) of these fields are empty"),"")</f>
        <v/>
      </c>
      <c r="D1236" t="str">
        <f>IF(COUNTA(Metadata!A1230)=1, IF(ISNUMBER(MATCH(LEFT(Metadata!P1230,SEARCH(":",Metadata!P1230)-1),'Library and Platform Vocabulary'!$A$117:$A$413,0)), "Yes", "No"),"")</f>
        <v/>
      </c>
      <c r="E1236" s="35" t="str">
        <f ca="1">IF(COUNTA(Metadata!A1230)=1, IF(OR(Metadata!O1230&gt;TODAY(),ISBLANK(Metadata!O1230)),"No, date is missing, in the future, or invalid", "Yes"),"")</f>
        <v/>
      </c>
      <c r="F1236" s="31" t="str">
        <f>IF(COUNTA(Metadata!A1230)=1, IF(OR(NOT(ISBLANK(Metadata!V1230)),NOT(ISBLANK(Metadata!W1230))),"Yes", "No, neither of these fields have values"),"")</f>
        <v/>
      </c>
    </row>
    <row r="1237" spans="1:6">
      <c r="A1237" t="str">
        <f>IF(COUNTA(Metadata!A1231)=1,ROW(Metadata!A1231),"")</f>
        <v/>
      </c>
      <c r="B1237" s="31" t="str">
        <f>IF(COUNTA(Metadata!A1231)=1,IF(COUNTA(Metadata!L1231,Metadata!B1231)=2, IF(Metadata!L1231=Metadata!B1231, "No", "Yes"), "One (or both) of these fields are empty"),"")</f>
        <v/>
      </c>
      <c r="C1237" t="str">
        <f>IF(COUNTA(Metadata!A1231)=1,IF(COUNTA(Metadata!B1231:'Metadata'!U1231)=20, "Yes", "One (or more) of these fields are empty"),"")</f>
        <v/>
      </c>
      <c r="D1237" t="str">
        <f>IF(COUNTA(Metadata!A1231)=1, IF(ISNUMBER(MATCH(LEFT(Metadata!P1231,SEARCH(":",Metadata!P1231)-1),'Library and Platform Vocabulary'!$A$117:$A$413,0)), "Yes", "No"),"")</f>
        <v/>
      </c>
      <c r="E1237" s="35" t="str">
        <f ca="1">IF(COUNTA(Metadata!A1231)=1, IF(OR(Metadata!O1231&gt;TODAY(),ISBLANK(Metadata!O1231)),"No, date is missing, in the future, or invalid", "Yes"),"")</f>
        <v/>
      </c>
      <c r="F1237" s="31" t="str">
        <f>IF(COUNTA(Metadata!A1231)=1, IF(OR(NOT(ISBLANK(Metadata!V1231)),NOT(ISBLANK(Metadata!W1231))),"Yes", "No, neither of these fields have values"),"")</f>
        <v/>
      </c>
    </row>
    <row r="1238" spans="1:6">
      <c r="A1238" t="str">
        <f>IF(COUNTA(Metadata!A1232)=1,ROW(Metadata!A1232),"")</f>
        <v/>
      </c>
      <c r="B1238" s="31" t="str">
        <f>IF(COUNTA(Metadata!A1232)=1,IF(COUNTA(Metadata!L1232,Metadata!B1232)=2, IF(Metadata!L1232=Metadata!B1232, "No", "Yes"), "One (or both) of these fields are empty"),"")</f>
        <v/>
      </c>
      <c r="C1238" t="str">
        <f>IF(COUNTA(Metadata!A1232)=1,IF(COUNTA(Metadata!B1232:'Metadata'!U1232)=20, "Yes", "One (or more) of these fields are empty"),"")</f>
        <v/>
      </c>
      <c r="D1238" t="str">
        <f>IF(COUNTA(Metadata!A1232)=1, IF(ISNUMBER(MATCH(LEFT(Metadata!P1232,SEARCH(":",Metadata!P1232)-1),'Library and Platform Vocabulary'!$A$117:$A$413,0)), "Yes", "No"),"")</f>
        <v/>
      </c>
      <c r="E1238" s="35" t="str">
        <f ca="1">IF(COUNTA(Metadata!A1232)=1, IF(OR(Metadata!O1232&gt;TODAY(),ISBLANK(Metadata!O1232)),"No, date is missing, in the future, or invalid", "Yes"),"")</f>
        <v/>
      </c>
      <c r="F1238" s="31" t="str">
        <f>IF(COUNTA(Metadata!A1232)=1, IF(OR(NOT(ISBLANK(Metadata!V1232)),NOT(ISBLANK(Metadata!W1232))),"Yes", "No, neither of these fields have values"),"")</f>
        <v/>
      </c>
    </row>
    <row r="1239" spans="1:6">
      <c r="A1239" t="str">
        <f>IF(COUNTA(Metadata!A1233)=1,ROW(Metadata!A1233),"")</f>
        <v/>
      </c>
      <c r="B1239" s="31" t="str">
        <f>IF(COUNTA(Metadata!A1233)=1,IF(COUNTA(Metadata!L1233,Metadata!B1233)=2, IF(Metadata!L1233=Metadata!B1233, "No", "Yes"), "One (or both) of these fields are empty"),"")</f>
        <v/>
      </c>
      <c r="C1239" t="str">
        <f>IF(COUNTA(Metadata!A1233)=1,IF(COUNTA(Metadata!B1233:'Metadata'!U1233)=20, "Yes", "One (or more) of these fields are empty"),"")</f>
        <v/>
      </c>
      <c r="D1239" t="str">
        <f>IF(COUNTA(Metadata!A1233)=1, IF(ISNUMBER(MATCH(LEFT(Metadata!P1233,SEARCH(":",Metadata!P1233)-1),'Library and Platform Vocabulary'!$A$117:$A$413,0)), "Yes", "No"),"")</f>
        <v/>
      </c>
      <c r="E1239" s="35" t="str">
        <f ca="1">IF(COUNTA(Metadata!A1233)=1, IF(OR(Metadata!O1233&gt;TODAY(),ISBLANK(Metadata!O1233)),"No, date is missing, in the future, or invalid", "Yes"),"")</f>
        <v/>
      </c>
      <c r="F1239" s="31" t="str">
        <f>IF(COUNTA(Metadata!A1233)=1, IF(OR(NOT(ISBLANK(Metadata!V1233)),NOT(ISBLANK(Metadata!W1233))),"Yes", "No, neither of these fields have values"),"")</f>
        <v/>
      </c>
    </row>
    <row r="1240" spans="1:6">
      <c r="A1240" t="str">
        <f>IF(COUNTA(Metadata!A1234)=1,ROW(Metadata!A1234),"")</f>
        <v/>
      </c>
      <c r="B1240" s="31" t="str">
        <f>IF(COUNTA(Metadata!A1234)=1,IF(COUNTA(Metadata!L1234,Metadata!B1234)=2, IF(Metadata!L1234=Metadata!B1234, "No", "Yes"), "One (or both) of these fields are empty"),"")</f>
        <v/>
      </c>
      <c r="C1240" t="str">
        <f>IF(COUNTA(Metadata!A1234)=1,IF(COUNTA(Metadata!B1234:'Metadata'!U1234)=20, "Yes", "One (or more) of these fields are empty"),"")</f>
        <v/>
      </c>
      <c r="D1240" t="str">
        <f>IF(COUNTA(Metadata!A1234)=1, IF(ISNUMBER(MATCH(LEFT(Metadata!P1234,SEARCH(":",Metadata!P1234)-1),'Library and Platform Vocabulary'!$A$117:$A$413,0)), "Yes", "No"),"")</f>
        <v/>
      </c>
      <c r="E1240" s="35" t="str">
        <f ca="1">IF(COUNTA(Metadata!A1234)=1, IF(OR(Metadata!O1234&gt;TODAY(),ISBLANK(Metadata!O1234)),"No, date is missing, in the future, or invalid", "Yes"),"")</f>
        <v/>
      </c>
      <c r="F1240" s="31" t="str">
        <f>IF(COUNTA(Metadata!A1234)=1, IF(OR(NOT(ISBLANK(Metadata!V1234)),NOT(ISBLANK(Metadata!W1234))),"Yes", "No, neither of these fields have values"),"")</f>
        <v/>
      </c>
    </row>
    <row r="1241" spans="1:6">
      <c r="A1241" t="str">
        <f>IF(COUNTA(Metadata!A1235)=1,ROW(Metadata!A1235),"")</f>
        <v/>
      </c>
      <c r="B1241" s="31" t="str">
        <f>IF(COUNTA(Metadata!A1235)=1,IF(COUNTA(Metadata!L1235,Metadata!B1235)=2, IF(Metadata!L1235=Metadata!B1235, "No", "Yes"), "One (or both) of these fields are empty"),"")</f>
        <v/>
      </c>
      <c r="C1241" t="str">
        <f>IF(COUNTA(Metadata!A1235)=1,IF(COUNTA(Metadata!B1235:'Metadata'!U1235)=20, "Yes", "One (or more) of these fields are empty"),"")</f>
        <v/>
      </c>
      <c r="D1241" t="str">
        <f>IF(COUNTA(Metadata!A1235)=1, IF(ISNUMBER(MATCH(LEFT(Metadata!P1235,SEARCH(":",Metadata!P1235)-1),'Library and Platform Vocabulary'!$A$117:$A$413,0)), "Yes", "No"),"")</f>
        <v/>
      </c>
      <c r="E1241" s="35" t="str">
        <f ca="1">IF(COUNTA(Metadata!A1235)=1, IF(OR(Metadata!O1235&gt;TODAY(),ISBLANK(Metadata!O1235)),"No, date is missing, in the future, or invalid", "Yes"),"")</f>
        <v/>
      </c>
      <c r="F1241" s="31" t="str">
        <f>IF(COUNTA(Metadata!A1235)=1, IF(OR(NOT(ISBLANK(Metadata!V1235)),NOT(ISBLANK(Metadata!W1235))),"Yes", "No, neither of these fields have values"),"")</f>
        <v/>
      </c>
    </row>
    <row r="1242" spans="1:6">
      <c r="A1242" t="str">
        <f>IF(COUNTA(Metadata!A1236)=1,ROW(Metadata!A1236),"")</f>
        <v/>
      </c>
      <c r="B1242" s="31" t="str">
        <f>IF(COUNTA(Metadata!A1236)=1,IF(COUNTA(Metadata!L1236,Metadata!B1236)=2, IF(Metadata!L1236=Metadata!B1236, "No", "Yes"), "One (or both) of these fields are empty"),"")</f>
        <v/>
      </c>
      <c r="C1242" t="str">
        <f>IF(COUNTA(Metadata!A1236)=1,IF(COUNTA(Metadata!B1236:'Metadata'!U1236)=20, "Yes", "One (or more) of these fields are empty"),"")</f>
        <v/>
      </c>
      <c r="D1242" t="str">
        <f>IF(COUNTA(Metadata!A1236)=1, IF(ISNUMBER(MATCH(LEFT(Metadata!P1236,SEARCH(":",Metadata!P1236)-1),'Library and Platform Vocabulary'!$A$117:$A$413,0)), "Yes", "No"),"")</f>
        <v/>
      </c>
      <c r="E1242" s="35" t="str">
        <f ca="1">IF(COUNTA(Metadata!A1236)=1, IF(OR(Metadata!O1236&gt;TODAY(),ISBLANK(Metadata!O1236)),"No, date is missing, in the future, or invalid", "Yes"),"")</f>
        <v/>
      </c>
      <c r="F1242" s="31" t="str">
        <f>IF(COUNTA(Metadata!A1236)=1, IF(OR(NOT(ISBLANK(Metadata!V1236)),NOT(ISBLANK(Metadata!W1236))),"Yes", "No, neither of these fields have values"),"")</f>
        <v/>
      </c>
    </row>
    <row r="1243" spans="1:6">
      <c r="A1243" t="str">
        <f>IF(COUNTA(Metadata!A1237)=1,ROW(Metadata!A1237),"")</f>
        <v/>
      </c>
      <c r="B1243" s="31" t="str">
        <f>IF(COUNTA(Metadata!A1237)=1,IF(COUNTA(Metadata!L1237,Metadata!B1237)=2, IF(Metadata!L1237=Metadata!B1237, "No", "Yes"), "One (or both) of these fields are empty"),"")</f>
        <v/>
      </c>
      <c r="C1243" t="str">
        <f>IF(COUNTA(Metadata!A1237)=1,IF(COUNTA(Metadata!B1237:'Metadata'!U1237)=20, "Yes", "One (or more) of these fields are empty"),"")</f>
        <v/>
      </c>
      <c r="D1243" t="str">
        <f>IF(COUNTA(Metadata!A1237)=1, IF(ISNUMBER(MATCH(LEFT(Metadata!P1237,SEARCH(":",Metadata!P1237)-1),'Library and Platform Vocabulary'!$A$117:$A$413,0)), "Yes", "No"),"")</f>
        <v/>
      </c>
      <c r="E1243" s="35" t="str">
        <f ca="1">IF(COUNTA(Metadata!A1237)=1, IF(OR(Metadata!O1237&gt;TODAY(),ISBLANK(Metadata!O1237)),"No, date is missing, in the future, or invalid", "Yes"),"")</f>
        <v/>
      </c>
      <c r="F1243" s="31" t="str">
        <f>IF(COUNTA(Metadata!A1237)=1, IF(OR(NOT(ISBLANK(Metadata!V1237)),NOT(ISBLANK(Metadata!W1237))),"Yes", "No, neither of these fields have values"),"")</f>
        <v/>
      </c>
    </row>
    <row r="1244" spans="1:6">
      <c r="A1244" t="str">
        <f>IF(COUNTA(Metadata!A1238)=1,ROW(Metadata!A1238),"")</f>
        <v/>
      </c>
      <c r="B1244" s="31" t="str">
        <f>IF(COUNTA(Metadata!A1238)=1,IF(COUNTA(Metadata!L1238,Metadata!B1238)=2, IF(Metadata!L1238=Metadata!B1238, "No", "Yes"), "One (or both) of these fields are empty"),"")</f>
        <v/>
      </c>
      <c r="C1244" t="str">
        <f>IF(COUNTA(Metadata!A1238)=1,IF(COUNTA(Metadata!B1238:'Metadata'!U1238)=20, "Yes", "One (or more) of these fields are empty"),"")</f>
        <v/>
      </c>
      <c r="D1244" t="str">
        <f>IF(COUNTA(Metadata!A1238)=1, IF(ISNUMBER(MATCH(LEFT(Metadata!P1238,SEARCH(":",Metadata!P1238)-1),'Library and Platform Vocabulary'!$A$117:$A$413,0)), "Yes", "No"),"")</f>
        <v/>
      </c>
      <c r="E1244" s="35" t="str">
        <f ca="1">IF(COUNTA(Metadata!A1238)=1, IF(OR(Metadata!O1238&gt;TODAY(),ISBLANK(Metadata!O1238)),"No, date is missing, in the future, or invalid", "Yes"),"")</f>
        <v/>
      </c>
      <c r="F1244" s="31" t="str">
        <f>IF(COUNTA(Metadata!A1238)=1, IF(OR(NOT(ISBLANK(Metadata!V1238)),NOT(ISBLANK(Metadata!W1238))),"Yes", "No, neither of these fields have values"),"")</f>
        <v/>
      </c>
    </row>
    <row r="1245" spans="1:6">
      <c r="A1245" t="str">
        <f>IF(COUNTA(Metadata!A1239)=1,ROW(Metadata!A1239),"")</f>
        <v/>
      </c>
      <c r="B1245" s="31" t="str">
        <f>IF(COUNTA(Metadata!A1239)=1,IF(COUNTA(Metadata!L1239,Metadata!B1239)=2, IF(Metadata!L1239=Metadata!B1239, "No", "Yes"), "One (or both) of these fields are empty"),"")</f>
        <v/>
      </c>
      <c r="C1245" t="str">
        <f>IF(COUNTA(Metadata!A1239)=1,IF(COUNTA(Metadata!B1239:'Metadata'!U1239)=20, "Yes", "One (or more) of these fields are empty"),"")</f>
        <v/>
      </c>
      <c r="D1245" t="str">
        <f>IF(COUNTA(Metadata!A1239)=1, IF(ISNUMBER(MATCH(LEFT(Metadata!P1239,SEARCH(":",Metadata!P1239)-1),'Library and Platform Vocabulary'!$A$117:$A$413,0)), "Yes", "No"),"")</f>
        <v/>
      </c>
      <c r="E1245" s="35" t="str">
        <f ca="1">IF(COUNTA(Metadata!A1239)=1, IF(OR(Metadata!O1239&gt;TODAY(),ISBLANK(Metadata!O1239)),"No, date is missing, in the future, or invalid", "Yes"),"")</f>
        <v/>
      </c>
      <c r="F1245" s="31" t="str">
        <f>IF(COUNTA(Metadata!A1239)=1, IF(OR(NOT(ISBLANK(Metadata!V1239)),NOT(ISBLANK(Metadata!W1239))),"Yes", "No, neither of these fields have values"),"")</f>
        <v/>
      </c>
    </row>
    <row r="1246" spans="1:6">
      <c r="A1246" t="str">
        <f>IF(COUNTA(Metadata!A1240)=1,ROW(Metadata!A1240),"")</f>
        <v/>
      </c>
      <c r="B1246" s="31" t="str">
        <f>IF(COUNTA(Metadata!A1240)=1,IF(COUNTA(Metadata!L1240,Metadata!B1240)=2, IF(Metadata!L1240=Metadata!B1240, "No", "Yes"), "One (or both) of these fields are empty"),"")</f>
        <v/>
      </c>
      <c r="C1246" t="str">
        <f>IF(COUNTA(Metadata!A1240)=1,IF(COUNTA(Metadata!B1240:'Metadata'!U1240)=20, "Yes", "One (or more) of these fields are empty"),"")</f>
        <v/>
      </c>
      <c r="D1246" t="str">
        <f>IF(COUNTA(Metadata!A1240)=1, IF(ISNUMBER(MATCH(LEFT(Metadata!P1240,SEARCH(":",Metadata!P1240)-1),'Library and Platform Vocabulary'!$A$117:$A$413,0)), "Yes", "No"),"")</f>
        <v/>
      </c>
      <c r="E1246" s="35" t="str">
        <f ca="1">IF(COUNTA(Metadata!A1240)=1, IF(OR(Metadata!O1240&gt;TODAY(),ISBLANK(Metadata!O1240)),"No, date is missing, in the future, or invalid", "Yes"),"")</f>
        <v/>
      </c>
      <c r="F1246" s="31" t="str">
        <f>IF(COUNTA(Metadata!A1240)=1, IF(OR(NOT(ISBLANK(Metadata!V1240)),NOT(ISBLANK(Metadata!W1240))),"Yes", "No, neither of these fields have values"),"")</f>
        <v/>
      </c>
    </row>
    <row r="1247" spans="1:6">
      <c r="A1247" t="str">
        <f>IF(COUNTA(Metadata!A1241)=1,ROW(Metadata!A1241),"")</f>
        <v/>
      </c>
      <c r="B1247" s="31" t="str">
        <f>IF(COUNTA(Metadata!A1241)=1,IF(COUNTA(Metadata!L1241,Metadata!B1241)=2, IF(Metadata!L1241=Metadata!B1241, "No", "Yes"), "One (or both) of these fields are empty"),"")</f>
        <v/>
      </c>
      <c r="C1247" t="str">
        <f>IF(COUNTA(Metadata!A1241)=1,IF(COUNTA(Metadata!B1241:'Metadata'!U1241)=20, "Yes", "One (or more) of these fields are empty"),"")</f>
        <v/>
      </c>
      <c r="D1247" t="str">
        <f>IF(COUNTA(Metadata!A1241)=1, IF(ISNUMBER(MATCH(LEFT(Metadata!P1241,SEARCH(":",Metadata!P1241)-1),'Library and Platform Vocabulary'!$A$117:$A$413,0)), "Yes", "No"),"")</f>
        <v/>
      </c>
      <c r="E1247" s="35" t="str">
        <f ca="1">IF(COUNTA(Metadata!A1241)=1, IF(OR(Metadata!O1241&gt;TODAY(),ISBLANK(Metadata!O1241)),"No, date is missing, in the future, or invalid", "Yes"),"")</f>
        <v/>
      </c>
      <c r="F1247" s="31" t="str">
        <f>IF(COUNTA(Metadata!A1241)=1, IF(OR(NOT(ISBLANK(Metadata!V1241)),NOT(ISBLANK(Metadata!W1241))),"Yes", "No, neither of these fields have values"),"")</f>
        <v/>
      </c>
    </row>
    <row r="1248" spans="1:6">
      <c r="A1248" t="str">
        <f>IF(COUNTA(Metadata!A1242)=1,ROW(Metadata!A1242),"")</f>
        <v/>
      </c>
      <c r="B1248" s="31" t="str">
        <f>IF(COUNTA(Metadata!A1242)=1,IF(COUNTA(Metadata!L1242,Metadata!B1242)=2, IF(Metadata!L1242=Metadata!B1242, "No", "Yes"), "One (or both) of these fields are empty"),"")</f>
        <v/>
      </c>
      <c r="C1248" t="str">
        <f>IF(COUNTA(Metadata!A1242)=1,IF(COUNTA(Metadata!B1242:'Metadata'!U1242)=20, "Yes", "One (or more) of these fields are empty"),"")</f>
        <v/>
      </c>
      <c r="D1248" t="str">
        <f>IF(COUNTA(Metadata!A1242)=1, IF(ISNUMBER(MATCH(LEFT(Metadata!P1242,SEARCH(":",Metadata!P1242)-1),'Library and Platform Vocabulary'!$A$117:$A$413,0)), "Yes", "No"),"")</f>
        <v/>
      </c>
      <c r="E1248" s="35" t="str">
        <f ca="1">IF(COUNTA(Metadata!A1242)=1, IF(OR(Metadata!O1242&gt;TODAY(),ISBLANK(Metadata!O1242)),"No, date is missing, in the future, or invalid", "Yes"),"")</f>
        <v/>
      </c>
      <c r="F1248" s="31" t="str">
        <f>IF(COUNTA(Metadata!A1242)=1, IF(OR(NOT(ISBLANK(Metadata!V1242)),NOT(ISBLANK(Metadata!W1242))),"Yes", "No, neither of these fields have values"),"")</f>
        <v/>
      </c>
    </row>
    <row r="1249" spans="1:6">
      <c r="A1249" t="str">
        <f>IF(COUNTA(Metadata!A1243)=1,ROW(Metadata!A1243),"")</f>
        <v/>
      </c>
      <c r="B1249" s="31" t="str">
        <f>IF(COUNTA(Metadata!A1243)=1,IF(COUNTA(Metadata!L1243,Metadata!B1243)=2, IF(Metadata!L1243=Metadata!B1243, "No", "Yes"), "One (or both) of these fields are empty"),"")</f>
        <v/>
      </c>
      <c r="C1249" t="str">
        <f>IF(COUNTA(Metadata!A1243)=1,IF(COUNTA(Metadata!B1243:'Metadata'!U1243)=20, "Yes", "One (or more) of these fields are empty"),"")</f>
        <v/>
      </c>
      <c r="D1249" t="str">
        <f>IF(COUNTA(Metadata!A1243)=1, IF(ISNUMBER(MATCH(LEFT(Metadata!P1243,SEARCH(":",Metadata!P1243)-1),'Library and Platform Vocabulary'!$A$117:$A$413,0)), "Yes", "No"),"")</f>
        <v/>
      </c>
      <c r="E1249" s="35" t="str">
        <f ca="1">IF(COUNTA(Metadata!A1243)=1, IF(OR(Metadata!O1243&gt;TODAY(),ISBLANK(Metadata!O1243)),"No, date is missing, in the future, or invalid", "Yes"),"")</f>
        <v/>
      </c>
      <c r="F1249" s="31" t="str">
        <f>IF(COUNTA(Metadata!A1243)=1, IF(OR(NOT(ISBLANK(Metadata!V1243)),NOT(ISBLANK(Metadata!W1243))),"Yes", "No, neither of these fields have values"),"")</f>
        <v/>
      </c>
    </row>
    <row r="1250" spans="1:6">
      <c r="A1250" t="str">
        <f>IF(COUNTA(Metadata!A1244)=1,ROW(Metadata!A1244),"")</f>
        <v/>
      </c>
      <c r="B1250" s="31" t="str">
        <f>IF(COUNTA(Metadata!A1244)=1,IF(COUNTA(Metadata!L1244,Metadata!B1244)=2, IF(Metadata!L1244=Metadata!B1244, "No", "Yes"), "One (or both) of these fields are empty"),"")</f>
        <v/>
      </c>
      <c r="C1250" t="str">
        <f>IF(COUNTA(Metadata!A1244)=1,IF(COUNTA(Metadata!B1244:'Metadata'!U1244)=20, "Yes", "One (or more) of these fields are empty"),"")</f>
        <v/>
      </c>
      <c r="D1250" t="str">
        <f>IF(COUNTA(Metadata!A1244)=1, IF(ISNUMBER(MATCH(LEFT(Metadata!P1244,SEARCH(":",Metadata!P1244)-1),'Library and Platform Vocabulary'!$A$117:$A$413,0)), "Yes", "No"),"")</f>
        <v/>
      </c>
      <c r="E1250" s="35" t="str">
        <f ca="1">IF(COUNTA(Metadata!A1244)=1, IF(OR(Metadata!O1244&gt;TODAY(),ISBLANK(Metadata!O1244)),"No, date is missing, in the future, or invalid", "Yes"),"")</f>
        <v/>
      </c>
      <c r="F1250" s="31" t="str">
        <f>IF(COUNTA(Metadata!A1244)=1, IF(OR(NOT(ISBLANK(Metadata!V1244)),NOT(ISBLANK(Metadata!W1244))),"Yes", "No, neither of these fields have values"),"")</f>
        <v/>
      </c>
    </row>
    <row r="1251" spans="1:6">
      <c r="A1251" t="str">
        <f>IF(COUNTA(Metadata!A1245)=1,ROW(Metadata!A1245),"")</f>
        <v/>
      </c>
      <c r="B1251" s="31" t="str">
        <f>IF(COUNTA(Metadata!A1245)=1,IF(COUNTA(Metadata!L1245,Metadata!B1245)=2, IF(Metadata!L1245=Metadata!B1245, "No", "Yes"), "One (or both) of these fields are empty"),"")</f>
        <v/>
      </c>
      <c r="C1251" t="str">
        <f>IF(COUNTA(Metadata!A1245)=1,IF(COUNTA(Metadata!B1245:'Metadata'!U1245)=20, "Yes", "One (or more) of these fields are empty"),"")</f>
        <v/>
      </c>
      <c r="D1251" t="str">
        <f>IF(COUNTA(Metadata!A1245)=1, IF(ISNUMBER(MATCH(LEFT(Metadata!P1245,SEARCH(":",Metadata!P1245)-1),'Library and Platform Vocabulary'!$A$117:$A$413,0)), "Yes", "No"),"")</f>
        <v/>
      </c>
      <c r="E1251" s="35" t="str">
        <f ca="1">IF(COUNTA(Metadata!A1245)=1, IF(OR(Metadata!O1245&gt;TODAY(),ISBLANK(Metadata!O1245)),"No, date is missing, in the future, or invalid", "Yes"),"")</f>
        <v/>
      </c>
      <c r="F1251" s="31" t="str">
        <f>IF(COUNTA(Metadata!A1245)=1, IF(OR(NOT(ISBLANK(Metadata!V1245)),NOT(ISBLANK(Metadata!W1245))),"Yes", "No, neither of these fields have values"),"")</f>
        <v/>
      </c>
    </row>
    <row r="1252" spans="1:6">
      <c r="A1252" t="str">
        <f>IF(COUNTA(Metadata!A1246)=1,ROW(Metadata!A1246),"")</f>
        <v/>
      </c>
      <c r="B1252" s="31" t="str">
        <f>IF(COUNTA(Metadata!A1246)=1,IF(COUNTA(Metadata!L1246,Metadata!B1246)=2, IF(Metadata!L1246=Metadata!B1246, "No", "Yes"), "One (or both) of these fields are empty"),"")</f>
        <v/>
      </c>
      <c r="C1252" t="str">
        <f>IF(COUNTA(Metadata!A1246)=1,IF(COUNTA(Metadata!B1246:'Metadata'!U1246)=20, "Yes", "One (or more) of these fields are empty"),"")</f>
        <v/>
      </c>
      <c r="D1252" t="str">
        <f>IF(COUNTA(Metadata!A1246)=1, IF(ISNUMBER(MATCH(LEFT(Metadata!P1246,SEARCH(":",Metadata!P1246)-1),'Library and Platform Vocabulary'!$A$117:$A$413,0)), "Yes", "No"),"")</f>
        <v/>
      </c>
      <c r="E1252" s="35" t="str">
        <f ca="1">IF(COUNTA(Metadata!A1246)=1, IF(OR(Metadata!O1246&gt;TODAY(),ISBLANK(Metadata!O1246)),"No, date is missing, in the future, or invalid", "Yes"),"")</f>
        <v/>
      </c>
      <c r="F1252" s="31" t="str">
        <f>IF(COUNTA(Metadata!A1246)=1, IF(OR(NOT(ISBLANK(Metadata!V1246)),NOT(ISBLANK(Metadata!W1246))),"Yes", "No, neither of these fields have values"),"")</f>
        <v/>
      </c>
    </row>
    <row r="1253" spans="1:6">
      <c r="A1253" t="str">
        <f>IF(COUNTA(Metadata!A1247)=1,ROW(Metadata!A1247),"")</f>
        <v/>
      </c>
      <c r="B1253" s="31" t="str">
        <f>IF(COUNTA(Metadata!A1247)=1,IF(COUNTA(Metadata!L1247,Metadata!B1247)=2, IF(Metadata!L1247=Metadata!B1247, "No", "Yes"), "One (or both) of these fields are empty"),"")</f>
        <v/>
      </c>
      <c r="C1253" t="str">
        <f>IF(COUNTA(Metadata!A1247)=1,IF(COUNTA(Metadata!B1247:'Metadata'!U1247)=20, "Yes", "One (or more) of these fields are empty"),"")</f>
        <v/>
      </c>
      <c r="D1253" t="str">
        <f>IF(COUNTA(Metadata!A1247)=1, IF(ISNUMBER(MATCH(LEFT(Metadata!P1247,SEARCH(":",Metadata!P1247)-1),'Library and Platform Vocabulary'!$A$117:$A$413,0)), "Yes", "No"),"")</f>
        <v/>
      </c>
      <c r="E1253" s="35" t="str">
        <f ca="1">IF(COUNTA(Metadata!A1247)=1, IF(OR(Metadata!O1247&gt;TODAY(),ISBLANK(Metadata!O1247)),"No, date is missing, in the future, or invalid", "Yes"),"")</f>
        <v/>
      </c>
      <c r="F1253" s="31" t="str">
        <f>IF(COUNTA(Metadata!A1247)=1, IF(OR(NOT(ISBLANK(Metadata!V1247)),NOT(ISBLANK(Metadata!W1247))),"Yes", "No, neither of these fields have values"),"")</f>
        <v/>
      </c>
    </row>
    <row r="1254" spans="1:6">
      <c r="A1254" t="str">
        <f>IF(COUNTA(Metadata!A1248)=1,ROW(Metadata!A1248),"")</f>
        <v/>
      </c>
      <c r="B1254" s="31" t="str">
        <f>IF(COUNTA(Metadata!A1248)=1,IF(COUNTA(Metadata!L1248,Metadata!B1248)=2, IF(Metadata!L1248=Metadata!B1248, "No", "Yes"), "One (or both) of these fields are empty"),"")</f>
        <v/>
      </c>
      <c r="C1254" t="str">
        <f>IF(COUNTA(Metadata!A1248)=1,IF(COUNTA(Metadata!B1248:'Metadata'!U1248)=20, "Yes", "One (or more) of these fields are empty"),"")</f>
        <v/>
      </c>
      <c r="D1254" t="str">
        <f>IF(COUNTA(Metadata!A1248)=1, IF(ISNUMBER(MATCH(LEFT(Metadata!P1248,SEARCH(":",Metadata!P1248)-1),'Library and Platform Vocabulary'!$A$117:$A$413,0)), "Yes", "No"),"")</f>
        <v/>
      </c>
      <c r="E1254" s="35" t="str">
        <f ca="1">IF(COUNTA(Metadata!A1248)=1, IF(OR(Metadata!O1248&gt;TODAY(),ISBLANK(Metadata!O1248)),"No, date is missing, in the future, or invalid", "Yes"),"")</f>
        <v/>
      </c>
      <c r="F1254" s="31" t="str">
        <f>IF(COUNTA(Metadata!A1248)=1, IF(OR(NOT(ISBLANK(Metadata!V1248)),NOT(ISBLANK(Metadata!W1248))),"Yes", "No, neither of these fields have values"),"")</f>
        <v/>
      </c>
    </row>
    <row r="1255" spans="1:6">
      <c r="A1255" t="str">
        <f>IF(COUNTA(Metadata!A1249)=1,ROW(Metadata!A1249),"")</f>
        <v/>
      </c>
      <c r="B1255" s="31" t="str">
        <f>IF(COUNTA(Metadata!A1249)=1,IF(COUNTA(Metadata!L1249,Metadata!B1249)=2, IF(Metadata!L1249=Metadata!B1249, "No", "Yes"), "One (or both) of these fields are empty"),"")</f>
        <v/>
      </c>
      <c r="C1255" t="str">
        <f>IF(COUNTA(Metadata!A1249)=1,IF(COUNTA(Metadata!B1249:'Metadata'!U1249)=20, "Yes", "One (or more) of these fields are empty"),"")</f>
        <v/>
      </c>
      <c r="D1255" t="str">
        <f>IF(COUNTA(Metadata!A1249)=1, IF(ISNUMBER(MATCH(LEFT(Metadata!P1249,SEARCH(":",Metadata!P1249)-1),'Library and Platform Vocabulary'!$A$117:$A$413,0)), "Yes", "No"),"")</f>
        <v/>
      </c>
      <c r="E1255" s="35" t="str">
        <f ca="1">IF(COUNTA(Metadata!A1249)=1, IF(OR(Metadata!O1249&gt;TODAY(),ISBLANK(Metadata!O1249)),"No, date is missing, in the future, or invalid", "Yes"),"")</f>
        <v/>
      </c>
      <c r="F1255" s="31" t="str">
        <f>IF(COUNTA(Metadata!A1249)=1, IF(OR(NOT(ISBLANK(Metadata!V1249)),NOT(ISBLANK(Metadata!W1249))),"Yes", "No, neither of these fields have values"),"")</f>
        <v/>
      </c>
    </row>
    <row r="1256" spans="1:6">
      <c r="A1256" t="str">
        <f>IF(COUNTA(Metadata!A1250)=1,ROW(Metadata!A1250),"")</f>
        <v/>
      </c>
      <c r="B1256" s="31" t="str">
        <f>IF(COUNTA(Metadata!A1250)=1,IF(COUNTA(Metadata!L1250,Metadata!B1250)=2, IF(Metadata!L1250=Metadata!B1250, "No", "Yes"), "One (or both) of these fields are empty"),"")</f>
        <v/>
      </c>
      <c r="C1256" t="str">
        <f>IF(COUNTA(Metadata!A1250)=1,IF(COUNTA(Metadata!B1250:'Metadata'!U1250)=20, "Yes", "One (or more) of these fields are empty"),"")</f>
        <v/>
      </c>
      <c r="D1256" t="str">
        <f>IF(COUNTA(Metadata!A1250)=1, IF(ISNUMBER(MATCH(LEFT(Metadata!P1250,SEARCH(":",Metadata!P1250)-1),'Library and Platform Vocabulary'!$A$117:$A$413,0)), "Yes", "No"),"")</f>
        <v/>
      </c>
      <c r="E1256" s="35" t="str">
        <f ca="1">IF(COUNTA(Metadata!A1250)=1, IF(OR(Metadata!O1250&gt;TODAY(),ISBLANK(Metadata!O1250)),"No, date is missing, in the future, or invalid", "Yes"),"")</f>
        <v/>
      </c>
      <c r="F1256" s="31" t="str">
        <f>IF(COUNTA(Metadata!A1250)=1, IF(OR(NOT(ISBLANK(Metadata!V1250)),NOT(ISBLANK(Metadata!W1250))),"Yes", "No, neither of these fields have values"),"")</f>
        <v/>
      </c>
    </row>
    <row r="1257" spans="1:6">
      <c r="A1257" t="str">
        <f>IF(COUNTA(Metadata!A1251)=1,ROW(Metadata!A1251),"")</f>
        <v/>
      </c>
      <c r="B1257" s="31" t="str">
        <f>IF(COUNTA(Metadata!A1251)=1,IF(COUNTA(Metadata!L1251,Metadata!B1251)=2, IF(Metadata!L1251=Metadata!B1251, "No", "Yes"), "One (or both) of these fields are empty"),"")</f>
        <v/>
      </c>
      <c r="C1257" t="str">
        <f>IF(COUNTA(Metadata!A1251)=1,IF(COUNTA(Metadata!B1251:'Metadata'!U1251)=20, "Yes", "One (or more) of these fields are empty"),"")</f>
        <v/>
      </c>
      <c r="D1257" t="str">
        <f>IF(COUNTA(Metadata!A1251)=1, IF(ISNUMBER(MATCH(LEFT(Metadata!P1251,SEARCH(":",Metadata!P1251)-1),'Library and Platform Vocabulary'!$A$117:$A$413,0)), "Yes", "No"),"")</f>
        <v/>
      </c>
      <c r="E1257" s="35" t="str">
        <f ca="1">IF(COUNTA(Metadata!A1251)=1, IF(OR(Metadata!O1251&gt;TODAY(),ISBLANK(Metadata!O1251)),"No, date is missing, in the future, or invalid", "Yes"),"")</f>
        <v/>
      </c>
      <c r="F1257" s="31" t="str">
        <f>IF(COUNTA(Metadata!A1251)=1, IF(OR(NOT(ISBLANK(Metadata!V1251)),NOT(ISBLANK(Metadata!W1251))),"Yes", "No, neither of these fields have values"),"")</f>
        <v/>
      </c>
    </row>
    <row r="1258" spans="1:6">
      <c r="A1258" t="str">
        <f>IF(COUNTA(Metadata!A1252)=1,ROW(Metadata!A1252),"")</f>
        <v/>
      </c>
      <c r="B1258" s="31" t="str">
        <f>IF(COUNTA(Metadata!A1252)=1,IF(COUNTA(Metadata!L1252,Metadata!B1252)=2, IF(Metadata!L1252=Metadata!B1252, "No", "Yes"), "One (or both) of these fields are empty"),"")</f>
        <v/>
      </c>
      <c r="C1258" t="str">
        <f>IF(COUNTA(Metadata!A1252)=1,IF(COUNTA(Metadata!B1252:'Metadata'!U1252)=20, "Yes", "One (or more) of these fields are empty"),"")</f>
        <v/>
      </c>
      <c r="D1258" t="str">
        <f>IF(COUNTA(Metadata!A1252)=1, IF(ISNUMBER(MATCH(LEFT(Metadata!P1252,SEARCH(":",Metadata!P1252)-1),'Library and Platform Vocabulary'!$A$117:$A$413,0)), "Yes", "No"),"")</f>
        <v/>
      </c>
      <c r="E1258" s="35" t="str">
        <f ca="1">IF(COUNTA(Metadata!A1252)=1, IF(OR(Metadata!O1252&gt;TODAY(),ISBLANK(Metadata!O1252)),"No, date is missing, in the future, or invalid", "Yes"),"")</f>
        <v/>
      </c>
      <c r="F1258" s="31" t="str">
        <f>IF(COUNTA(Metadata!A1252)=1, IF(OR(NOT(ISBLANK(Metadata!V1252)),NOT(ISBLANK(Metadata!W1252))),"Yes", "No, neither of these fields have values"),"")</f>
        <v/>
      </c>
    </row>
    <row r="1259" spans="1:6">
      <c r="A1259" t="str">
        <f>IF(COUNTA(Metadata!A1253)=1,ROW(Metadata!A1253),"")</f>
        <v/>
      </c>
      <c r="B1259" s="31" t="str">
        <f>IF(COUNTA(Metadata!A1253)=1,IF(COUNTA(Metadata!L1253,Metadata!B1253)=2, IF(Metadata!L1253=Metadata!B1253, "No", "Yes"), "One (or both) of these fields are empty"),"")</f>
        <v/>
      </c>
      <c r="C1259" t="str">
        <f>IF(COUNTA(Metadata!A1253)=1,IF(COUNTA(Metadata!B1253:'Metadata'!U1253)=20, "Yes", "One (or more) of these fields are empty"),"")</f>
        <v/>
      </c>
      <c r="D1259" t="str">
        <f>IF(COUNTA(Metadata!A1253)=1, IF(ISNUMBER(MATCH(LEFT(Metadata!P1253,SEARCH(":",Metadata!P1253)-1),'Library and Platform Vocabulary'!$A$117:$A$413,0)), "Yes", "No"),"")</f>
        <v/>
      </c>
      <c r="E1259" s="35" t="str">
        <f ca="1">IF(COUNTA(Metadata!A1253)=1, IF(OR(Metadata!O1253&gt;TODAY(),ISBLANK(Metadata!O1253)),"No, date is missing, in the future, or invalid", "Yes"),"")</f>
        <v/>
      </c>
      <c r="F1259" s="31" t="str">
        <f>IF(COUNTA(Metadata!A1253)=1, IF(OR(NOT(ISBLANK(Metadata!V1253)),NOT(ISBLANK(Metadata!W1253))),"Yes", "No, neither of these fields have values"),"")</f>
        <v/>
      </c>
    </row>
    <row r="1260" spans="1:6">
      <c r="A1260" t="str">
        <f>IF(COUNTA(Metadata!A1254)=1,ROW(Metadata!A1254),"")</f>
        <v/>
      </c>
      <c r="B1260" s="31" t="str">
        <f>IF(COUNTA(Metadata!A1254)=1,IF(COUNTA(Metadata!L1254,Metadata!B1254)=2, IF(Metadata!L1254=Metadata!B1254, "No", "Yes"), "One (or both) of these fields are empty"),"")</f>
        <v/>
      </c>
      <c r="C1260" t="str">
        <f>IF(COUNTA(Metadata!A1254)=1,IF(COUNTA(Metadata!B1254:'Metadata'!U1254)=20, "Yes", "One (or more) of these fields are empty"),"")</f>
        <v/>
      </c>
      <c r="D1260" t="str">
        <f>IF(COUNTA(Metadata!A1254)=1, IF(ISNUMBER(MATCH(LEFT(Metadata!P1254,SEARCH(":",Metadata!P1254)-1),'Library and Platform Vocabulary'!$A$117:$A$413,0)), "Yes", "No"),"")</f>
        <v/>
      </c>
      <c r="E1260" s="35" t="str">
        <f ca="1">IF(COUNTA(Metadata!A1254)=1, IF(OR(Metadata!O1254&gt;TODAY(),ISBLANK(Metadata!O1254)),"No, date is missing, in the future, or invalid", "Yes"),"")</f>
        <v/>
      </c>
      <c r="F1260" s="31" t="str">
        <f>IF(COUNTA(Metadata!A1254)=1, IF(OR(NOT(ISBLANK(Metadata!V1254)),NOT(ISBLANK(Metadata!W1254))),"Yes", "No, neither of these fields have values"),"")</f>
        <v/>
      </c>
    </row>
    <row r="1261" spans="1:6">
      <c r="A1261" t="str">
        <f>IF(COUNTA(Metadata!A1255)=1,ROW(Metadata!A1255),"")</f>
        <v/>
      </c>
      <c r="B1261" s="31" t="str">
        <f>IF(COUNTA(Metadata!A1255)=1,IF(COUNTA(Metadata!L1255,Metadata!B1255)=2, IF(Metadata!L1255=Metadata!B1255, "No", "Yes"), "One (or both) of these fields are empty"),"")</f>
        <v/>
      </c>
      <c r="C1261" t="str">
        <f>IF(COUNTA(Metadata!A1255)=1,IF(COUNTA(Metadata!B1255:'Metadata'!U1255)=20, "Yes", "One (or more) of these fields are empty"),"")</f>
        <v/>
      </c>
      <c r="D1261" t="str">
        <f>IF(COUNTA(Metadata!A1255)=1, IF(ISNUMBER(MATCH(LEFT(Metadata!P1255,SEARCH(":",Metadata!P1255)-1),'Library and Platform Vocabulary'!$A$117:$A$413,0)), "Yes", "No"),"")</f>
        <v/>
      </c>
      <c r="E1261" s="35" t="str">
        <f ca="1">IF(COUNTA(Metadata!A1255)=1, IF(OR(Metadata!O1255&gt;TODAY(),ISBLANK(Metadata!O1255)),"No, date is missing, in the future, or invalid", "Yes"),"")</f>
        <v/>
      </c>
      <c r="F1261" s="31" t="str">
        <f>IF(COUNTA(Metadata!A1255)=1, IF(OR(NOT(ISBLANK(Metadata!V1255)),NOT(ISBLANK(Metadata!W1255))),"Yes", "No, neither of these fields have values"),"")</f>
        <v/>
      </c>
    </row>
    <row r="1262" spans="1:6">
      <c r="A1262" t="str">
        <f>IF(COUNTA(Metadata!A1256)=1,ROW(Metadata!A1256),"")</f>
        <v/>
      </c>
      <c r="B1262" s="31" t="str">
        <f>IF(COUNTA(Metadata!A1256)=1,IF(COUNTA(Metadata!L1256,Metadata!B1256)=2, IF(Metadata!L1256=Metadata!B1256, "No", "Yes"), "One (or both) of these fields are empty"),"")</f>
        <v/>
      </c>
      <c r="C1262" t="str">
        <f>IF(COUNTA(Metadata!A1256)=1,IF(COUNTA(Metadata!B1256:'Metadata'!U1256)=20, "Yes", "One (or more) of these fields are empty"),"")</f>
        <v/>
      </c>
      <c r="D1262" t="str">
        <f>IF(COUNTA(Metadata!A1256)=1, IF(ISNUMBER(MATCH(LEFT(Metadata!P1256,SEARCH(":",Metadata!P1256)-1),'Library and Platform Vocabulary'!$A$117:$A$413,0)), "Yes", "No"),"")</f>
        <v/>
      </c>
      <c r="E1262" s="35" t="str">
        <f ca="1">IF(COUNTA(Metadata!A1256)=1, IF(OR(Metadata!O1256&gt;TODAY(),ISBLANK(Metadata!O1256)),"No, date is missing, in the future, or invalid", "Yes"),"")</f>
        <v/>
      </c>
      <c r="F1262" s="31" t="str">
        <f>IF(COUNTA(Metadata!A1256)=1, IF(OR(NOT(ISBLANK(Metadata!V1256)),NOT(ISBLANK(Metadata!W1256))),"Yes", "No, neither of these fields have values"),"")</f>
        <v/>
      </c>
    </row>
    <row r="1263" spans="1:6">
      <c r="A1263" t="str">
        <f>IF(COUNTA(Metadata!A1257)=1,ROW(Metadata!A1257),"")</f>
        <v/>
      </c>
      <c r="B1263" s="31" t="str">
        <f>IF(COUNTA(Metadata!A1257)=1,IF(COUNTA(Metadata!L1257,Metadata!B1257)=2, IF(Metadata!L1257=Metadata!B1257, "No", "Yes"), "One (or both) of these fields are empty"),"")</f>
        <v/>
      </c>
      <c r="C1263" t="str">
        <f>IF(COUNTA(Metadata!A1257)=1,IF(COUNTA(Metadata!B1257:'Metadata'!U1257)=20, "Yes", "One (or more) of these fields are empty"),"")</f>
        <v/>
      </c>
      <c r="D1263" t="str">
        <f>IF(COUNTA(Metadata!A1257)=1, IF(ISNUMBER(MATCH(LEFT(Metadata!P1257,SEARCH(":",Metadata!P1257)-1),'Library and Platform Vocabulary'!$A$117:$A$413,0)), "Yes", "No"),"")</f>
        <v/>
      </c>
      <c r="E1263" s="35" t="str">
        <f ca="1">IF(COUNTA(Metadata!A1257)=1, IF(OR(Metadata!O1257&gt;TODAY(),ISBLANK(Metadata!O1257)),"No, date is missing, in the future, or invalid", "Yes"),"")</f>
        <v/>
      </c>
      <c r="F1263" s="31" t="str">
        <f>IF(COUNTA(Metadata!A1257)=1, IF(OR(NOT(ISBLANK(Metadata!V1257)),NOT(ISBLANK(Metadata!W1257))),"Yes", "No, neither of these fields have values"),"")</f>
        <v/>
      </c>
    </row>
    <row r="1264" spans="1:6">
      <c r="A1264" t="str">
        <f>IF(COUNTA(Metadata!A1258)=1,ROW(Metadata!A1258),"")</f>
        <v/>
      </c>
      <c r="B1264" s="31" t="str">
        <f>IF(COUNTA(Metadata!A1258)=1,IF(COUNTA(Metadata!L1258,Metadata!B1258)=2, IF(Metadata!L1258=Metadata!B1258, "No", "Yes"), "One (or both) of these fields are empty"),"")</f>
        <v/>
      </c>
      <c r="C1264" t="str">
        <f>IF(COUNTA(Metadata!A1258)=1,IF(COUNTA(Metadata!B1258:'Metadata'!U1258)=20, "Yes", "One (or more) of these fields are empty"),"")</f>
        <v/>
      </c>
      <c r="D1264" t="str">
        <f>IF(COUNTA(Metadata!A1258)=1, IF(ISNUMBER(MATCH(LEFT(Metadata!P1258,SEARCH(":",Metadata!P1258)-1),'Library and Platform Vocabulary'!$A$117:$A$413,0)), "Yes", "No"),"")</f>
        <v/>
      </c>
      <c r="E1264" s="35" t="str">
        <f ca="1">IF(COUNTA(Metadata!A1258)=1, IF(OR(Metadata!O1258&gt;TODAY(),ISBLANK(Metadata!O1258)),"No, date is missing, in the future, or invalid", "Yes"),"")</f>
        <v/>
      </c>
      <c r="F1264" s="31" t="str">
        <f>IF(COUNTA(Metadata!A1258)=1, IF(OR(NOT(ISBLANK(Metadata!V1258)),NOT(ISBLANK(Metadata!W1258))),"Yes", "No, neither of these fields have values"),"")</f>
        <v/>
      </c>
    </row>
    <row r="1265" spans="1:6">
      <c r="A1265" t="str">
        <f>IF(COUNTA(Metadata!A1259)=1,ROW(Metadata!A1259),"")</f>
        <v/>
      </c>
      <c r="B1265" s="31" t="str">
        <f>IF(COUNTA(Metadata!A1259)=1,IF(COUNTA(Metadata!L1259,Metadata!B1259)=2, IF(Metadata!L1259=Metadata!B1259, "No", "Yes"), "One (or both) of these fields are empty"),"")</f>
        <v/>
      </c>
      <c r="C1265" t="str">
        <f>IF(COUNTA(Metadata!A1259)=1,IF(COUNTA(Metadata!B1259:'Metadata'!U1259)=20, "Yes", "One (or more) of these fields are empty"),"")</f>
        <v/>
      </c>
      <c r="D1265" t="str">
        <f>IF(COUNTA(Metadata!A1259)=1, IF(ISNUMBER(MATCH(LEFT(Metadata!P1259,SEARCH(":",Metadata!P1259)-1),'Library and Platform Vocabulary'!$A$117:$A$413,0)), "Yes", "No"),"")</f>
        <v/>
      </c>
      <c r="E1265" s="35" t="str">
        <f ca="1">IF(COUNTA(Metadata!A1259)=1, IF(OR(Metadata!O1259&gt;TODAY(),ISBLANK(Metadata!O1259)),"No, date is missing, in the future, or invalid", "Yes"),"")</f>
        <v/>
      </c>
      <c r="F1265" s="31" t="str">
        <f>IF(COUNTA(Metadata!A1259)=1, IF(OR(NOT(ISBLANK(Metadata!V1259)),NOT(ISBLANK(Metadata!W1259))),"Yes", "No, neither of these fields have values"),"")</f>
        <v/>
      </c>
    </row>
    <row r="1266" spans="1:6">
      <c r="A1266" t="str">
        <f>IF(COUNTA(Metadata!A1260)=1,ROW(Metadata!A1260),"")</f>
        <v/>
      </c>
      <c r="B1266" s="31" t="str">
        <f>IF(COUNTA(Metadata!A1260)=1,IF(COUNTA(Metadata!L1260,Metadata!B1260)=2, IF(Metadata!L1260=Metadata!B1260, "No", "Yes"), "One (or both) of these fields are empty"),"")</f>
        <v/>
      </c>
      <c r="C1266" t="str">
        <f>IF(COUNTA(Metadata!A1260)=1,IF(COUNTA(Metadata!B1260:'Metadata'!U1260)=20, "Yes", "One (or more) of these fields are empty"),"")</f>
        <v/>
      </c>
      <c r="D1266" t="str">
        <f>IF(COUNTA(Metadata!A1260)=1, IF(ISNUMBER(MATCH(LEFT(Metadata!P1260,SEARCH(":",Metadata!P1260)-1),'Library and Platform Vocabulary'!$A$117:$A$413,0)), "Yes", "No"),"")</f>
        <v/>
      </c>
      <c r="E1266" s="35" t="str">
        <f ca="1">IF(COUNTA(Metadata!A1260)=1, IF(OR(Metadata!O1260&gt;TODAY(),ISBLANK(Metadata!O1260)),"No, date is missing, in the future, or invalid", "Yes"),"")</f>
        <v/>
      </c>
      <c r="F1266" s="31" t="str">
        <f>IF(COUNTA(Metadata!A1260)=1, IF(OR(NOT(ISBLANK(Metadata!V1260)),NOT(ISBLANK(Metadata!W1260))),"Yes", "No, neither of these fields have values"),"")</f>
        <v/>
      </c>
    </row>
    <row r="1267" spans="1:6">
      <c r="A1267" t="str">
        <f>IF(COUNTA(Metadata!A1261)=1,ROW(Metadata!A1261),"")</f>
        <v/>
      </c>
      <c r="B1267" s="31" t="str">
        <f>IF(COUNTA(Metadata!A1261)=1,IF(COUNTA(Metadata!L1261,Metadata!B1261)=2, IF(Metadata!L1261=Metadata!B1261, "No", "Yes"), "One (or both) of these fields are empty"),"")</f>
        <v/>
      </c>
      <c r="C1267" t="str">
        <f>IF(COUNTA(Metadata!A1261)=1,IF(COUNTA(Metadata!B1261:'Metadata'!U1261)=20, "Yes", "One (or more) of these fields are empty"),"")</f>
        <v/>
      </c>
      <c r="D1267" t="str">
        <f>IF(COUNTA(Metadata!A1261)=1, IF(ISNUMBER(MATCH(LEFT(Metadata!P1261,SEARCH(":",Metadata!P1261)-1),'Library and Platform Vocabulary'!$A$117:$A$413,0)), "Yes", "No"),"")</f>
        <v/>
      </c>
      <c r="E1267" s="35" t="str">
        <f ca="1">IF(COUNTA(Metadata!A1261)=1, IF(OR(Metadata!O1261&gt;TODAY(),ISBLANK(Metadata!O1261)),"No, date is missing, in the future, or invalid", "Yes"),"")</f>
        <v/>
      </c>
      <c r="F1267" s="31" t="str">
        <f>IF(COUNTA(Metadata!A1261)=1, IF(OR(NOT(ISBLANK(Metadata!V1261)),NOT(ISBLANK(Metadata!W1261))),"Yes", "No, neither of these fields have values"),"")</f>
        <v/>
      </c>
    </row>
    <row r="1268" spans="1:6">
      <c r="A1268" t="str">
        <f>IF(COUNTA(Metadata!A1262)=1,ROW(Metadata!A1262),"")</f>
        <v/>
      </c>
      <c r="B1268" s="31" t="str">
        <f>IF(COUNTA(Metadata!A1262)=1,IF(COUNTA(Metadata!L1262,Metadata!B1262)=2, IF(Metadata!L1262=Metadata!B1262, "No", "Yes"), "One (or both) of these fields are empty"),"")</f>
        <v/>
      </c>
      <c r="C1268" t="str">
        <f>IF(COUNTA(Metadata!A1262)=1,IF(COUNTA(Metadata!B1262:'Metadata'!U1262)=20, "Yes", "One (or more) of these fields are empty"),"")</f>
        <v/>
      </c>
      <c r="D1268" t="str">
        <f>IF(COUNTA(Metadata!A1262)=1, IF(ISNUMBER(MATCH(LEFT(Metadata!P1262,SEARCH(":",Metadata!P1262)-1),'Library and Platform Vocabulary'!$A$117:$A$413,0)), "Yes", "No"),"")</f>
        <v/>
      </c>
      <c r="E1268" s="35" t="str">
        <f ca="1">IF(COUNTA(Metadata!A1262)=1, IF(OR(Metadata!O1262&gt;TODAY(),ISBLANK(Metadata!O1262)),"No, date is missing, in the future, or invalid", "Yes"),"")</f>
        <v/>
      </c>
      <c r="F1268" s="31" t="str">
        <f>IF(COUNTA(Metadata!A1262)=1, IF(OR(NOT(ISBLANK(Metadata!V1262)),NOT(ISBLANK(Metadata!W1262))),"Yes", "No, neither of these fields have values"),"")</f>
        <v/>
      </c>
    </row>
    <row r="1269" spans="1:6">
      <c r="A1269" t="str">
        <f>IF(COUNTA(Metadata!A1263)=1,ROW(Metadata!A1263),"")</f>
        <v/>
      </c>
      <c r="B1269" s="31" t="str">
        <f>IF(COUNTA(Metadata!A1263)=1,IF(COUNTA(Metadata!L1263,Metadata!B1263)=2, IF(Metadata!L1263=Metadata!B1263, "No", "Yes"), "One (or both) of these fields are empty"),"")</f>
        <v/>
      </c>
      <c r="C1269" t="str">
        <f>IF(COUNTA(Metadata!A1263)=1,IF(COUNTA(Metadata!B1263:'Metadata'!U1263)=20, "Yes", "One (or more) of these fields are empty"),"")</f>
        <v/>
      </c>
      <c r="D1269" t="str">
        <f>IF(COUNTA(Metadata!A1263)=1, IF(ISNUMBER(MATCH(LEFT(Metadata!P1263,SEARCH(":",Metadata!P1263)-1),'Library and Platform Vocabulary'!$A$117:$A$413,0)), "Yes", "No"),"")</f>
        <v/>
      </c>
      <c r="E1269" s="35" t="str">
        <f ca="1">IF(COUNTA(Metadata!A1263)=1, IF(OR(Metadata!O1263&gt;TODAY(),ISBLANK(Metadata!O1263)),"No, date is missing, in the future, or invalid", "Yes"),"")</f>
        <v/>
      </c>
      <c r="F1269" s="31" t="str">
        <f>IF(COUNTA(Metadata!A1263)=1, IF(OR(NOT(ISBLANK(Metadata!V1263)),NOT(ISBLANK(Metadata!W1263))),"Yes", "No, neither of these fields have values"),"")</f>
        <v/>
      </c>
    </row>
    <row r="1270" spans="1:6">
      <c r="A1270" t="str">
        <f>IF(COUNTA(Metadata!A1264)=1,ROW(Metadata!A1264),"")</f>
        <v/>
      </c>
      <c r="B1270" s="31" t="str">
        <f>IF(COUNTA(Metadata!A1264)=1,IF(COUNTA(Metadata!L1264,Metadata!B1264)=2, IF(Metadata!L1264=Metadata!B1264, "No", "Yes"), "One (or both) of these fields are empty"),"")</f>
        <v/>
      </c>
      <c r="C1270" t="str">
        <f>IF(COUNTA(Metadata!A1264)=1,IF(COUNTA(Metadata!B1264:'Metadata'!U1264)=20, "Yes", "One (or more) of these fields are empty"),"")</f>
        <v/>
      </c>
      <c r="D1270" t="str">
        <f>IF(COUNTA(Metadata!A1264)=1, IF(ISNUMBER(MATCH(LEFT(Metadata!P1264,SEARCH(":",Metadata!P1264)-1),'Library and Platform Vocabulary'!$A$117:$A$413,0)), "Yes", "No"),"")</f>
        <v/>
      </c>
      <c r="E1270" s="35" t="str">
        <f ca="1">IF(COUNTA(Metadata!A1264)=1, IF(OR(Metadata!O1264&gt;TODAY(),ISBLANK(Metadata!O1264)),"No, date is missing, in the future, or invalid", "Yes"),"")</f>
        <v/>
      </c>
      <c r="F1270" s="31" t="str">
        <f>IF(COUNTA(Metadata!A1264)=1, IF(OR(NOT(ISBLANK(Metadata!V1264)),NOT(ISBLANK(Metadata!W1264))),"Yes", "No, neither of these fields have values"),"")</f>
        <v/>
      </c>
    </row>
    <row r="1271" spans="1:6">
      <c r="A1271" t="str">
        <f>IF(COUNTA(Metadata!A1265)=1,ROW(Metadata!A1265),"")</f>
        <v/>
      </c>
      <c r="B1271" s="31" t="str">
        <f>IF(COUNTA(Metadata!A1265)=1,IF(COUNTA(Metadata!L1265,Metadata!B1265)=2, IF(Metadata!L1265=Metadata!B1265, "No", "Yes"), "One (or both) of these fields are empty"),"")</f>
        <v/>
      </c>
      <c r="C1271" t="str">
        <f>IF(COUNTA(Metadata!A1265)=1,IF(COUNTA(Metadata!B1265:'Metadata'!U1265)=20, "Yes", "One (or more) of these fields are empty"),"")</f>
        <v/>
      </c>
      <c r="D1271" t="str">
        <f>IF(COUNTA(Metadata!A1265)=1, IF(ISNUMBER(MATCH(LEFT(Metadata!P1265,SEARCH(":",Metadata!P1265)-1),'Library and Platform Vocabulary'!$A$117:$A$413,0)), "Yes", "No"),"")</f>
        <v/>
      </c>
      <c r="E1271" s="35" t="str">
        <f ca="1">IF(COUNTA(Metadata!A1265)=1, IF(OR(Metadata!O1265&gt;TODAY(),ISBLANK(Metadata!O1265)),"No, date is missing, in the future, or invalid", "Yes"),"")</f>
        <v/>
      </c>
      <c r="F1271" s="31" t="str">
        <f>IF(COUNTA(Metadata!A1265)=1, IF(OR(NOT(ISBLANK(Metadata!V1265)),NOT(ISBLANK(Metadata!W1265))),"Yes", "No, neither of these fields have values"),"")</f>
        <v/>
      </c>
    </row>
    <row r="1272" spans="1:6">
      <c r="A1272" t="str">
        <f>IF(COUNTA(Metadata!A1266)=1,ROW(Metadata!A1266),"")</f>
        <v/>
      </c>
      <c r="B1272" s="31" t="str">
        <f>IF(COUNTA(Metadata!A1266)=1,IF(COUNTA(Metadata!L1266,Metadata!B1266)=2, IF(Metadata!L1266=Metadata!B1266, "No", "Yes"), "One (or both) of these fields are empty"),"")</f>
        <v/>
      </c>
      <c r="C1272" t="str">
        <f>IF(COUNTA(Metadata!A1266)=1,IF(COUNTA(Metadata!B1266:'Metadata'!U1266)=20, "Yes", "One (or more) of these fields are empty"),"")</f>
        <v/>
      </c>
      <c r="D1272" t="str">
        <f>IF(COUNTA(Metadata!A1266)=1, IF(ISNUMBER(MATCH(LEFT(Metadata!P1266,SEARCH(":",Metadata!P1266)-1),'Library and Platform Vocabulary'!$A$117:$A$413,0)), "Yes", "No"),"")</f>
        <v/>
      </c>
      <c r="E1272" s="35" t="str">
        <f ca="1">IF(COUNTA(Metadata!A1266)=1, IF(OR(Metadata!O1266&gt;TODAY(),ISBLANK(Metadata!O1266)),"No, date is missing, in the future, or invalid", "Yes"),"")</f>
        <v/>
      </c>
      <c r="F1272" s="31" t="str">
        <f>IF(COUNTA(Metadata!A1266)=1, IF(OR(NOT(ISBLANK(Metadata!V1266)),NOT(ISBLANK(Metadata!W1266))),"Yes", "No, neither of these fields have values"),"")</f>
        <v/>
      </c>
    </row>
    <row r="1273" spans="1:6">
      <c r="A1273" t="str">
        <f>IF(COUNTA(Metadata!A1267)=1,ROW(Metadata!A1267),"")</f>
        <v/>
      </c>
      <c r="B1273" s="31" t="str">
        <f>IF(COUNTA(Metadata!A1267)=1,IF(COUNTA(Metadata!L1267,Metadata!B1267)=2, IF(Metadata!L1267=Metadata!B1267, "No", "Yes"), "One (or both) of these fields are empty"),"")</f>
        <v/>
      </c>
      <c r="C1273" t="str">
        <f>IF(COUNTA(Metadata!A1267)=1,IF(COUNTA(Metadata!B1267:'Metadata'!U1267)=20, "Yes", "One (or more) of these fields are empty"),"")</f>
        <v/>
      </c>
      <c r="D1273" t="str">
        <f>IF(COUNTA(Metadata!A1267)=1, IF(ISNUMBER(MATCH(LEFT(Metadata!P1267,SEARCH(":",Metadata!P1267)-1),'Library and Platform Vocabulary'!$A$117:$A$413,0)), "Yes", "No"),"")</f>
        <v/>
      </c>
      <c r="E1273" s="35" t="str">
        <f ca="1">IF(COUNTA(Metadata!A1267)=1, IF(OR(Metadata!O1267&gt;TODAY(),ISBLANK(Metadata!O1267)),"No, date is missing, in the future, or invalid", "Yes"),"")</f>
        <v/>
      </c>
      <c r="F1273" s="31" t="str">
        <f>IF(COUNTA(Metadata!A1267)=1, IF(OR(NOT(ISBLANK(Metadata!V1267)),NOT(ISBLANK(Metadata!W1267))),"Yes", "No, neither of these fields have values"),"")</f>
        <v/>
      </c>
    </row>
    <row r="1274" spans="1:6">
      <c r="A1274" t="str">
        <f>IF(COUNTA(Metadata!A1268)=1,ROW(Metadata!A1268),"")</f>
        <v/>
      </c>
      <c r="B1274" s="31" t="str">
        <f>IF(COUNTA(Metadata!A1268)=1,IF(COUNTA(Metadata!L1268,Metadata!B1268)=2, IF(Metadata!L1268=Metadata!B1268, "No", "Yes"), "One (or both) of these fields are empty"),"")</f>
        <v/>
      </c>
      <c r="C1274" t="str">
        <f>IF(COUNTA(Metadata!A1268)=1,IF(COUNTA(Metadata!B1268:'Metadata'!U1268)=20, "Yes", "One (or more) of these fields are empty"),"")</f>
        <v/>
      </c>
      <c r="D1274" t="str">
        <f>IF(COUNTA(Metadata!A1268)=1, IF(ISNUMBER(MATCH(LEFT(Metadata!P1268,SEARCH(":",Metadata!P1268)-1),'Library and Platform Vocabulary'!$A$117:$A$413,0)), "Yes", "No"),"")</f>
        <v/>
      </c>
      <c r="E1274" s="35" t="str">
        <f ca="1">IF(COUNTA(Metadata!A1268)=1, IF(OR(Metadata!O1268&gt;TODAY(),ISBLANK(Metadata!O1268)),"No, date is missing, in the future, or invalid", "Yes"),"")</f>
        <v/>
      </c>
      <c r="F1274" s="31" t="str">
        <f>IF(COUNTA(Metadata!A1268)=1, IF(OR(NOT(ISBLANK(Metadata!V1268)),NOT(ISBLANK(Metadata!W1268))),"Yes", "No, neither of these fields have values"),"")</f>
        <v/>
      </c>
    </row>
    <row r="1275" spans="1:6">
      <c r="A1275" t="str">
        <f>IF(COUNTA(Metadata!A1269)=1,ROW(Metadata!A1269),"")</f>
        <v/>
      </c>
      <c r="B1275" s="31" t="str">
        <f>IF(COUNTA(Metadata!A1269)=1,IF(COUNTA(Metadata!L1269,Metadata!B1269)=2, IF(Metadata!L1269=Metadata!B1269, "No", "Yes"), "One (or both) of these fields are empty"),"")</f>
        <v/>
      </c>
      <c r="C1275" t="str">
        <f>IF(COUNTA(Metadata!A1269)=1,IF(COUNTA(Metadata!B1269:'Metadata'!U1269)=20, "Yes", "One (or more) of these fields are empty"),"")</f>
        <v/>
      </c>
      <c r="D1275" t="str">
        <f>IF(COUNTA(Metadata!A1269)=1, IF(ISNUMBER(MATCH(LEFT(Metadata!P1269,SEARCH(":",Metadata!P1269)-1),'Library and Platform Vocabulary'!$A$117:$A$413,0)), "Yes", "No"),"")</f>
        <v/>
      </c>
      <c r="E1275" s="35" t="str">
        <f ca="1">IF(COUNTA(Metadata!A1269)=1, IF(OR(Metadata!O1269&gt;TODAY(),ISBLANK(Metadata!O1269)),"No, date is missing, in the future, or invalid", "Yes"),"")</f>
        <v/>
      </c>
      <c r="F1275" s="31" t="str">
        <f>IF(COUNTA(Metadata!A1269)=1, IF(OR(NOT(ISBLANK(Metadata!V1269)),NOT(ISBLANK(Metadata!W1269))),"Yes", "No, neither of these fields have values"),"")</f>
        <v/>
      </c>
    </row>
    <row r="1276" spans="1:6">
      <c r="A1276" t="str">
        <f>IF(COUNTA(Metadata!A1270)=1,ROW(Metadata!A1270),"")</f>
        <v/>
      </c>
      <c r="B1276" s="31" t="str">
        <f>IF(COUNTA(Metadata!A1270)=1,IF(COUNTA(Metadata!L1270,Metadata!B1270)=2, IF(Metadata!L1270=Metadata!B1270, "No", "Yes"), "One (or both) of these fields are empty"),"")</f>
        <v/>
      </c>
      <c r="C1276" t="str">
        <f>IF(COUNTA(Metadata!A1270)=1,IF(COUNTA(Metadata!B1270:'Metadata'!U1270)=20, "Yes", "One (or more) of these fields are empty"),"")</f>
        <v/>
      </c>
      <c r="D1276" t="str">
        <f>IF(COUNTA(Metadata!A1270)=1, IF(ISNUMBER(MATCH(LEFT(Metadata!P1270,SEARCH(":",Metadata!P1270)-1),'Library and Platform Vocabulary'!$A$117:$A$413,0)), "Yes", "No"),"")</f>
        <v/>
      </c>
      <c r="E1276" s="35" t="str">
        <f ca="1">IF(COUNTA(Metadata!A1270)=1, IF(OR(Metadata!O1270&gt;TODAY(),ISBLANK(Metadata!O1270)),"No, date is missing, in the future, or invalid", "Yes"),"")</f>
        <v/>
      </c>
      <c r="F1276" s="31" t="str">
        <f>IF(COUNTA(Metadata!A1270)=1, IF(OR(NOT(ISBLANK(Metadata!V1270)),NOT(ISBLANK(Metadata!W1270))),"Yes", "No, neither of these fields have values"),"")</f>
        <v/>
      </c>
    </row>
    <row r="1277" spans="1:6">
      <c r="A1277" t="str">
        <f>IF(COUNTA(Metadata!A1271)=1,ROW(Metadata!A1271),"")</f>
        <v/>
      </c>
      <c r="B1277" s="31" t="str">
        <f>IF(COUNTA(Metadata!A1271)=1,IF(COUNTA(Metadata!L1271,Metadata!B1271)=2, IF(Metadata!L1271=Metadata!B1271, "No", "Yes"), "One (or both) of these fields are empty"),"")</f>
        <v/>
      </c>
      <c r="C1277" t="str">
        <f>IF(COUNTA(Metadata!A1271)=1,IF(COUNTA(Metadata!B1271:'Metadata'!U1271)=20, "Yes", "One (or more) of these fields are empty"),"")</f>
        <v/>
      </c>
      <c r="D1277" t="str">
        <f>IF(COUNTA(Metadata!A1271)=1, IF(ISNUMBER(MATCH(LEFT(Metadata!P1271,SEARCH(":",Metadata!P1271)-1),'Library and Platform Vocabulary'!$A$117:$A$413,0)), "Yes", "No"),"")</f>
        <v/>
      </c>
      <c r="E1277" s="35" t="str">
        <f ca="1">IF(COUNTA(Metadata!A1271)=1, IF(OR(Metadata!O1271&gt;TODAY(),ISBLANK(Metadata!O1271)),"No, date is missing, in the future, or invalid", "Yes"),"")</f>
        <v/>
      </c>
      <c r="F1277" s="31" t="str">
        <f>IF(COUNTA(Metadata!A1271)=1, IF(OR(NOT(ISBLANK(Metadata!V1271)),NOT(ISBLANK(Metadata!W1271))),"Yes", "No, neither of these fields have values"),"")</f>
        <v/>
      </c>
    </row>
    <row r="1278" spans="1:6">
      <c r="A1278" t="str">
        <f>IF(COUNTA(Metadata!A1272)=1,ROW(Metadata!A1272),"")</f>
        <v/>
      </c>
      <c r="B1278" s="31" t="str">
        <f>IF(COUNTA(Metadata!A1272)=1,IF(COUNTA(Metadata!L1272,Metadata!B1272)=2, IF(Metadata!L1272=Metadata!B1272, "No", "Yes"), "One (or both) of these fields are empty"),"")</f>
        <v/>
      </c>
      <c r="C1278" t="str">
        <f>IF(COUNTA(Metadata!A1272)=1,IF(COUNTA(Metadata!B1272:'Metadata'!U1272)=20, "Yes", "One (or more) of these fields are empty"),"")</f>
        <v/>
      </c>
      <c r="D1278" t="str">
        <f>IF(COUNTA(Metadata!A1272)=1, IF(ISNUMBER(MATCH(LEFT(Metadata!P1272,SEARCH(":",Metadata!P1272)-1),'Library and Platform Vocabulary'!$A$117:$A$413,0)), "Yes", "No"),"")</f>
        <v/>
      </c>
      <c r="E1278" s="35" t="str">
        <f ca="1">IF(COUNTA(Metadata!A1272)=1, IF(OR(Metadata!O1272&gt;TODAY(),ISBLANK(Metadata!O1272)),"No, date is missing, in the future, or invalid", "Yes"),"")</f>
        <v/>
      </c>
      <c r="F1278" s="31" t="str">
        <f>IF(COUNTA(Metadata!A1272)=1, IF(OR(NOT(ISBLANK(Metadata!V1272)),NOT(ISBLANK(Metadata!W1272))),"Yes", "No, neither of these fields have values"),"")</f>
        <v/>
      </c>
    </row>
    <row r="1279" spans="1:6">
      <c r="A1279" t="str">
        <f>IF(COUNTA(Metadata!A1273)=1,ROW(Metadata!A1273),"")</f>
        <v/>
      </c>
      <c r="B1279" s="31" t="str">
        <f>IF(COUNTA(Metadata!A1273)=1,IF(COUNTA(Metadata!L1273,Metadata!B1273)=2, IF(Metadata!L1273=Metadata!B1273, "No", "Yes"), "One (or both) of these fields are empty"),"")</f>
        <v/>
      </c>
      <c r="C1279" t="str">
        <f>IF(COUNTA(Metadata!A1273)=1,IF(COUNTA(Metadata!B1273:'Metadata'!U1273)=20, "Yes", "One (or more) of these fields are empty"),"")</f>
        <v/>
      </c>
      <c r="D1279" t="str">
        <f>IF(COUNTA(Metadata!A1273)=1, IF(ISNUMBER(MATCH(LEFT(Metadata!P1273,SEARCH(":",Metadata!P1273)-1),'Library and Platform Vocabulary'!$A$117:$A$413,0)), "Yes", "No"),"")</f>
        <v/>
      </c>
      <c r="E1279" s="35" t="str">
        <f ca="1">IF(COUNTA(Metadata!A1273)=1, IF(OR(Metadata!O1273&gt;TODAY(),ISBLANK(Metadata!O1273)),"No, date is missing, in the future, or invalid", "Yes"),"")</f>
        <v/>
      </c>
      <c r="F1279" s="31" t="str">
        <f>IF(COUNTA(Metadata!A1273)=1, IF(OR(NOT(ISBLANK(Metadata!V1273)),NOT(ISBLANK(Metadata!W1273))),"Yes", "No, neither of these fields have values"),"")</f>
        <v/>
      </c>
    </row>
    <row r="1280" spans="1:6">
      <c r="A1280" t="str">
        <f>IF(COUNTA(Metadata!A1274)=1,ROW(Metadata!A1274),"")</f>
        <v/>
      </c>
      <c r="B1280" s="31" t="str">
        <f>IF(COUNTA(Metadata!A1274)=1,IF(COUNTA(Metadata!L1274,Metadata!B1274)=2, IF(Metadata!L1274=Metadata!B1274, "No", "Yes"), "One (or both) of these fields are empty"),"")</f>
        <v/>
      </c>
      <c r="C1280" t="str">
        <f>IF(COUNTA(Metadata!A1274)=1,IF(COUNTA(Metadata!B1274:'Metadata'!U1274)=20, "Yes", "One (or more) of these fields are empty"),"")</f>
        <v/>
      </c>
      <c r="D1280" t="str">
        <f>IF(COUNTA(Metadata!A1274)=1, IF(ISNUMBER(MATCH(LEFT(Metadata!P1274,SEARCH(":",Metadata!P1274)-1),'Library and Platform Vocabulary'!$A$117:$A$413,0)), "Yes", "No"),"")</f>
        <v/>
      </c>
      <c r="E1280" s="35" t="str">
        <f ca="1">IF(COUNTA(Metadata!A1274)=1, IF(OR(Metadata!O1274&gt;TODAY(),ISBLANK(Metadata!O1274)),"No, date is missing, in the future, or invalid", "Yes"),"")</f>
        <v/>
      </c>
      <c r="F1280" s="31" t="str">
        <f>IF(COUNTA(Metadata!A1274)=1, IF(OR(NOT(ISBLANK(Metadata!V1274)),NOT(ISBLANK(Metadata!W1274))),"Yes", "No, neither of these fields have values"),"")</f>
        <v/>
      </c>
    </row>
    <row r="1281" spans="1:6">
      <c r="A1281" t="str">
        <f>IF(COUNTA(Metadata!A1275)=1,ROW(Metadata!A1275),"")</f>
        <v/>
      </c>
      <c r="B1281" s="31" t="str">
        <f>IF(COUNTA(Metadata!A1275)=1,IF(COUNTA(Metadata!L1275,Metadata!B1275)=2, IF(Metadata!L1275=Metadata!B1275, "No", "Yes"), "One (or both) of these fields are empty"),"")</f>
        <v/>
      </c>
      <c r="C1281" t="str">
        <f>IF(COUNTA(Metadata!A1275)=1,IF(COUNTA(Metadata!B1275:'Metadata'!U1275)=20, "Yes", "One (or more) of these fields are empty"),"")</f>
        <v/>
      </c>
      <c r="D1281" t="str">
        <f>IF(COUNTA(Metadata!A1275)=1, IF(ISNUMBER(MATCH(LEFT(Metadata!P1275,SEARCH(":",Metadata!P1275)-1),'Library and Platform Vocabulary'!$A$117:$A$413,0)), "Yes", "No"),"")</f>
        <v/>
      </c>
      <c r="E1281" s="35" t="str">
        <f ca="1">IF(COUNTA(Metadata!A1275)=1, IF(OR(Metadata!O1275&gt;TODAY(),ISBLANK(Metadata!O1275)),"No, date is missing, in the future, or invalid", "Yes"),"")</f>
        <v/>
      </c>
      <c r="F1281" s="31" t="str">
        <f>IF(COUNTA(Metadata!A1275)=1, IF(OR(NOT(ISBLANK(Metadata!V1275)),NOT(ISBLANK(Metadata!W1275))),"Yes", "No, neither of these fields have values"),"")</f>
        <v/>
      </c>
    </row>
    <row r="1282" spans="1:6">
      <c r="A1282" t="str">
        <f>IF(COUNTA(Metadata!A1276)=1,ROW(Metadata!A1276),"")</f>
        <v/>
      </c>
      <c r="B1282" s="31" t="str">
        <f>IF(COUNTA(Metadata!A1276)=1,IF(COUNTA(Metadata!L1276,Metadata!B1276)=2, IF(Metadata!L1276=Metadata!B1276, "No", "Yes"), "One (or both) of these fields are empty"),"")</f>
        <v/>
      </c>
      <c r="C1282" t="str">
        <f>IF(COUNTA(Metadata!A1276)=1,IF(COUNTA(Metadata!B1276:'Metadata'!U1276)=20, "Yes", "One (or more) of these fields are empty"),"")</f>
        <v/>
      </c>
      <c r="D1282" t="str">
        <f>IF(COUNTA(Metadata!A1276)=1, IF(ISNUMBER(MATCH(LEFT(Metadata!P1276,SEARCH(":",Metadata!P1276)-1),'Library and Platform Vocabulary'!$A$117:$A$413,0)), "Yes", "No"),"")</f>
        <v/>
      </c>
      <c r="E1282" s="35" t="str">
        <f ca="1">IF(COUNTA(Metadata!A1276)=1, IF(OR(Metadata!O1276&gt;TODAY(),ISBLANK(Metadata!O1276)),"No, date is missing, in the future, or invalid", "Yes"),"")</f>
        <v/>
      </c>
      <c r="F1282" s="31" t="str">
        <f>IF(COUNTA(Metadata!A1276)=1, IF(OR(NOT(ISBLANK(Metadata!V1276)),NOT(ISBLANK(Metadata!W1276))),"Yes", "No, neither of these fields have values"),"")</f>
        <v/>
      </c>
    </row>
    <row r="1283" spans="1:6">
      <c r="A1283" t="str">
        <f>IF(COUNTA(Metadata!A1277)=1,ROW(Metadata!A1277),"")</f>
        <v/>
      </c>
      <c r="B1283" s="31" t="str">
        <f>IF(COUNTA(Metadata!A1277)=1,IF(COUNTA(Metadata!L1277,Metadata!B1277)=2, IF(Metadata!L1277=Metadata!B1277, "No", "Yes"), "One (or both) of these fields are empty"),"")</f>
        <v/>
      </c>
      <c r="C1283" t="str">
        <f>IF(COUNTA(Metadata!A1277)=1,IF(COUNTA(Metadata!B1277:'Metadata'!U1277)=20, "Yes", "One (or more) of these fields are empty"),"")</f>
        <v/>
      </c>
      <c r="D1283" t="str">
        <f>IF(COUNTA(Metadata!A1277)=1, IF(ISNUMBER(MATCH(LEFT(Metadata!P1277,SEARCH(":",Metadata!P1277)-1),'Library and Platform Vocabulary'!$A$117:$A$413,0)), "Yes", "No"),"")</f>
        <v/>
      </c>
      <c r="E1283" s="35" t="str">
        <f ca="1">IF(COUNTA(Metadata!A1277)=1, IF(OR(Metadata!O1277&gt;TODAY(),ISBLANK(Metadata!O1277)),"No, date is missing, in the future, or invalid", "Yes"),"")</f>
        <v/>
      </c>
      <c r="F1283" s="31" t="str">
        <f>IF(COUNTA(Metadata!A1277)=1, IF(OR(NOT(ISBLANK(Metadata!V1277)),NOT(ISBLANK(Metadata!W1277))),"Yes", "No, neither of these fields have values"),"")</f>
        <v/>
      </c>
    </row>
    <row r="1284" spans="1:6">
      <c r="A1284" t="str">
        <f>IF(COUNTA(Metadata!A1278)=1,ROW(Metadata!A1278),"")</f>
        <v/>
      </c>
      <c r="B1284" s="31" t="str">
        <f>IF(COUNTA(Metadata!A1278)=1,IF(COUNTA(Metadata!L1278,Metadata!B1278)=2, IF(Metadata!L1278=Metadata!B1278, "No", "Yes"), "One (or both) of these fields are empty"),"")</f>
        <v/>
      </c>
      <c r="C1284" t="str">
        <f>IF(COUNTA(Metadata!A1278)=1,IF(COUNTA(Metadata!B1278:'Metadata'!U1278)=20, "Yes", "One (or more) of these fields are empty"),"")</f>
        <v/>
      </c>
      <c r="D1284" t="str">
        <f>IF(COUNTA(Metadata!A1278)=1, IF(ISNUMBER(MATCH(LEFT(Metadata!P1278,SEARCH(":",Metadata!P1278)-1),'Library and Platform Vocabulary'!$A$117:$A$413,0)), "Yes", "No"),"")</f>
        <v/>
      </c>
      <c r="E1284" s="35" t="str">
        <f ca="1">IF(COUNTA(Metadata!A1278)=1, IF(OR(Metadata!O1278&gt;TODAY(),ISBLANK(Metadata!O1278)),"No, date is missing, in the future, or invalid", "Yes"),"")</f>
        <v/>
      </c>
      <c r="F1284" s="31" t="str">
        <f>IF(COUNTA(Metadata!A1278)=1, IF(OR(NOT(ISBLANK(Metadata!V1278)),NOT(ISBLANK(Metadata!W1278))),"Yes", "No, neither of these fields have values"),"")</f>
        <v/>
      </c>
    </row>
    <row r="1285" spans="1:6">
      <c r="A1285" t="str">
        <f>IF(COUNTA(Metadata!A1279)=1,ROW(Metadata!A1279),"")</f>
        <v/>
      </c>
      <c r="B1285" s="31" t="str">
        <f>IF(COUNTA(Metadata!A1279)=1,IF(COUNTA(Metadata!L1279,Metadata!B1279)=2, IF(Metadata!L1279=Metadata!B1279, "No", "Yes"), "One (or both) of these fields are empty"),"")</f>
        <v/>
      </c>
      <c r="C1285" t="str">
        <f>IF(COUNTA(Metadata!A1279)=1,IF(COUNTA(Metadata!B1279:'Metadata'!U1279)=20, "Yes", "One (or more) of these fields are empty"),"")</f>
        <v/>
      </c>
      <c r="D1285" t="str">
        <f>IF(COUNTA(Metadata!A1279)=1, IF(ISNUMBER(MATCH(LEFT(Metadata!P1279,SEARCH(":",Metadata!P1279)-1),'Library and Platform Vocabulary'!$A$117:$A$413,0)), "Yes", "No"),"")</f>
        <v/>
      </c>
      <c r="E1285" s="35" t="str">
        <f ca="1">IF(COUNTA(Metadata!A1279)=1, IF(OR(Metadata!O1279&gt;TODAY(),ISBLANK(Metadata!O1279)),"No, date is missing, in the future, or invalid", "Yes"),"")</f>
        <v/>
      </c>
      <c r="F1285" s="31" t="str">
        <f>IF(COUNTA(Metadata!A1279)=1, IF(OR(NOT(ISBLANK(Metadata!V1279)),NOT(ISBLANK(Metadata!W1279))),"Yes", "No, neither of these fields have values"),"")</f>
        <v/>
      </c>
    </row>
    <row r="1286" spans="1:6">
      <c r="A1286" t="str">
        <f>IF(COUNTA(Metadata!A1280)=1,ROW(Metadata!A1280),"")</f>
        <v/>
      </c>
      <c r="B1286" s="31" t="str">
        <f>IF(COUNTA(Metadata!A1280)=1,IF(COUNTA(Metadata!L1280,Metadata!B1280)=2, IF(Metadata!L1280=Metadata!B1280, "No", "Yes"), "One (or both) of these fields are empty"),"")</f>
        <v/>
      </c>
      <c r="C1286" t="str">
        <f>IF(COUNTA(Metadata!A1280)=1,IF(COUNTA(Metadata!B1280:'Metadata'!U1280)=20, "Yes", "One (or more) of these fields are empty"),"")</f>
        <v/>
      </c>
      <c r="D1286" t="str">
        <f>IF(COUNTA(Metadata!A1280)=1, IF(ISNUMBER(MATCH(LEFT(Metadata!P1280,SEARCH(":",Metadata!P1280)-1),'Library and Platform Vocabulary'!$A$117:$A$413,0)), "Yes", "No"),"")</f>
        <v/>
      </c>
      <c r="E1286" s="35" t="str">
        <f ca="1">IF(COUNTA(Metadata!A1280)=1, IF(OR(Metadata!O1280&gt;TODAY(),ISBLANK(Metadata!O1280)),"No, date is missing, in the future, or invalid", "Yes"),"")</f>
        <v/>
      </c>
      <c r="F1286" s="31" t="str">
        <f>IF(COUNTA(Metadata!A1280)=1, IF(OR(NOT(ISBLANK(Metadata!V1280)),NOT(ISBLANK(Metadata!W1280))),"Yes", "No, neither of these fields have values"),"")</f>
        <v/>
      </c>
    </row>
    <row r="1287" spans="1:6">
      <c r="A1287" t="str">
        <f>IF(COUNTA(Metadata!A1281)=1,ROW(Metadata!A1281),"")</f>
        <v/>
      </c>
      <c r="B1287" s="31" t="str">
        <f>IF(COUNTA(Metadata!A1281)=1,IF(COUNTA(Metadata!L1281,Metadata!B1281)=2, IF(Metadata!L1281=Metadata!B1281, "No", "Yes"), "One (or both) of these fields are empty"),"")</f>
        <v/>
      </c>
      <c r="C1287" t="str">
        <f>IF(COUNTA(Metadata!A1281)=1,IF(COUNTA(Metadata!B1281:'Metadata'!U1281)=20, "Yes", "One (or more) of these fields are empty"),"")</f>
        <v/>
      </c>
      <c r="D1287" t="str">
        <f>IF(COUNTA(Metadata!A1281)=1, IF(ISNUMBER(MATCH(LEFT(Metadata!P1281,SEARCH(":",Metadata!P1281)-1),'Library and Platform Vocabulary'!$A$117:$A$413,0)), "Yes", "No"),"")</f>
        <v/>
      </c>
      <c r="E1287" s="35" t="str">
        <f ca="1">IF(COUNTA(Metadata!A1281)=1, IF(OR(Metadata!O1281&gt;TODAY(),ISBLANK(Metadata!O1281)),"No, date is missing, in the future, or invalid", "Yes"),"")</f>
        <v/>
      </c>
      <c r="F1287" s="31" t="str">
        <f>IF(COUNTA(Metadata!A1281)=1, IF(OR(NOT(ISBLANK(Metadata!V1281)),NOT(ISBLANK(Metadata!W1281))),"Yes", "No, neither of these fields have values"),"")</f>
        <v/>
      </c>
    </row>
    <row r="1288" spans="1:6">
      <c r="A1288" t="str">
        <f>IF(COUNTA(Metadata!A1282)=1,ROW(Metadata!A1282),"")</f>
        <v/>
      </c>
      <c r="B1288" s="31" t="str">
        <f>IF(COUNTA(Metadata!A1282)=1,IF(COUNTA(Metadata!L1282,Metadata!B1282)=2, IF(Metadata!L1282=Metadata!B1282, "No", "Yes"), "One (or both) of these fields are empty"),"")</f>
        <v/>
      </c>
      <c r="C1288" t="str">
        <f>IF(COUNTA(Metadata!A1282)=1,IF(COUNTA(Metadata!B1282:'Metadata'!U1282)=20, "Yes", "One (or more) of these fields are empty"),"")</f>
        <v/>
      </c>
      <c r="D1288" t="str">
        <f>IF(COUNTA(Metadata!A1282)=1, IF(ISNUMBER(MATCH(LEFT(Metadata!P1282,SEARCH(":",Metadata!P1282)-1),'Library and Platform Vocabulary'!$A$117:$A$413,0)), "Yes", "No"),"")</f>
        <v/>
      </c>
      <c r="E1288" s="35" t="str">
        <f ca="1">IF(COUNTA(Metadata!A1282)=1, IF(OR(Metadata!O1282&gt;TODAY(),ISBLANK(Metadata!O1282)),"No, date is missing, in the future, or invalid", "Yes"),"")</f>
        <v/>
      </c>
      <c r="F1288" s="31" t="str">
        <f>IF(COUNTA(Metadata!A1282)=1, IF(OR(NOT(ISBLANK(Metadata!V1282)),NOT(ISBLANK(Metadata!W1282))),"Yes", "No, neither of these fields have values"),"")</f>
        <v/>
      </c>
    </row>
    <row r="1289" spans="1:6">
      <c r="A1289" t="str">
        <f>IF(COUNTA(Metadata!A1283)=1,ROW(Metadata!A1283),"")</f>
        <v/>
      </c>
      <c r="B1289" s="31" t="str">
        <f>IF(COUNTA(Metadata!A1283)=1,IF(COUNTA(Metadata!L1283,Metadata!B1283)=2, IF(Metadata!L1283=Metadata!B1283, "No", "Yes"), "One (or both) of these fields are empty"),"")</f>
        <v/>
      </c>
      <c r="C1289" t="str">
        <f>IF(COUNTA(Metadata!A1283)=1,IF(COUNTA(Metadata!B1283:'Metadata'!U1283)=20, "Yes", "One (or more) of these fields are empty"),"")</f>
        <v/>
      </c>
      <c r="D1289" t="str">
        <f>IF(COUNTA(Metadata!A1283)=1, IF(ISNUMBER(MATCH(LEFT(Metadata!P1283,SEARCH(":",Metadata!P1283)-1),'Library and Platform Vocabulary'!$A$117:$A$413,0)), "Yes", "No"),"")</f>
        <v/>
      </c>
      <c r="E1289" s="35" t="str">
        <f ca="1">IF(COUNTA(Metadata!A1283)=1, IF(OR(Metadata!O1283&gt;TODAY(),ISBLANK(Metadata!O1283)),"No, date is missing, in the future, or invalid", "Yes"),"")</f>
        <v/>
      </c>
      <c r="F1289" s="31" t="str">
        <f>IF(COUNTA(Metadata!A1283)=1, IF(OR(NOT(ISBLANK(Metadata!V1283)),NOT(ISBLANK(Metadata!W1283))),"Yes", "No, neither of these fields have values"),"")</f>
        <v/>
      </c>
    </row>
    <row r="1290" spans="1:6">
      <c r="A1290" t="str">
        <f>IF(COUNTA(Metadata!A1284)=1,ROW(Metadata!A1284),"")</f>
        <v/>
      </c>
      <c r="B1290" s="31" t="str">
        <f>IF(COUNTA(Metadata!A1284)=1,IF(COUNTA(Metadata!L1284,Metadata!B1284)=2, IF(Metadata!L1284=Metadata!B1284, "No", "Yes"), "One (or both) of these fields are empty"),"")</f>
        <v/>
      </c>
      <c r="C1290" t="str">
        <f>IF(COUNTA(Metadata!A1284)=1,IF(COUNTA(Metadata!B1284:'Metadata'!U1284)=20, "Yes", "One (or more) of these fields are empty"),"")</f>
        <v/>
      </c>
      <c r="D1290" t="str">
        <f>IF(COUNTA(Metadata!A1284)=1, IF(ISNUMBER(MATCH(LEFT(Metadata!P1284,SEARCH(":",Metadata!P1284)-1),'Library and Platform Vocabulary'!$A$117:$A$413,0)), "Yes", "No"),"")</f>
        <v/>
      </c>
      <c r="E1290" s="35" t="str">
        <f ca="1">IF(COUNTA(Metadata!A1284)=1, IF(OR(Metadata!O1284&gt;TODAY(),ISBLANK(Metadata!O1284)),"No, date is missing, in the future, or invalid", "Yes"),"")</f>
        <v/>
      </c>
      <c r="F1290" s="31" t="str">
        <f>IF(COUNTA(Metadata!A1284)=1, IF(OR(NOT(ISBLANK(Metadata!V1284)),NOT(ISBLANK(Metadata!W1284))),"Yes", "No, neither of these fields have values"),"")</f>
        <v/>
      </c>
    </row>
    <row r="1291" spans="1:6">
      <c r="A1291" t="str">
        <f>IF(COUNTA(Metadata!A1285)=1,ROW(Metadata!A1285),"")</f>
        <v/>
      </c>
      <c r="B1291" s="31" t="str">
        <f>IF(COUNTA(Metadata!A1285)=1,IF(COUNTA(Metadata!L1285,Metadata!B1285)=2, IF(Metadata!L1285=Metadata!B1285, "No", "Yes"), "One (or both) of these fields are empty"),"")</f>
        <v/>
      </c>
      <c r="C1291" t="str">
        <f>IF(COUNTA(Metadata!A1285)=1,IF(COUNTA(Metadata!B1285:'Metadata'!U1285)=20, "Yes", "One (or more) of these fields are empty"),"")</f>
        <v/>
      </c>
      <c r="D1291" t="str">
        <f>IF(COUNTA(Metadata!A1285)=1, IF(ISNUMBER(MATCH(LEFT(Metadata!P1285,SEARCH(":",Metadata!P1285)-1),'Library and Platform Vocabulary'!$A$117:$A$413,0)), "Yes", "No"),"")</f>
        <v/>
      </c>
      <c r="E1291" s="35" t="str">
        <f ca="1">IF(COUNTA(Metadata!A1285)=1, IF(OR(Metadata!O1285&gt;TODAY(),ISBLANK(Metadata!O1285)),"No, date is missing, in the future, or invalid", "Yes"),"")</f>
        <v/>
      </c>
      <c r="F1291" s="31" t="str">
        <f>IF(COUNTA(Metadata!A1285)=1, IF(OR(NOT(ISBLANK(Metadata!V1285)),NOT(ISBLANK(Metadata!W1285))),"Yes", "No, neither of these fields have values"),"")</f>
        <v/>
      </c>
    </row>
    <row r="1292" spans="1:6">
      <c r="A1292" t="str">
        <f>IF(COUNTA(Metadata!A1286)=1,ROW(Metadata!A1286),"")</f>
        <v/>
      </c>
      <c r="B1292" s="31" t="str">
        <f>IF(COUNTA(Metadata!A1286)=1,IF(COUNTA(Metadata!L1286,Metadata!B1286)=2, IF(Metadata!L1286=Metadata!B1286, "No", "Yes"), "One (or both) of these fields are empty"),"")</f>
        <v/>
      </c>
      <c r="C1292" t="str">
        <f>IF(COUNTA(Metadata!A1286)=1,IF(COUNTA(Metadata!B1286:'Metadata'!U1286)=20, "Yes", "One (or more) of these fields are empty"),"")</f>
        <v/>
      </c>
      <c r="D1292" t="str">
        <f>IF(COUNTA(Metadata!A1286)=1, IF(ISNUMBER(MATCH(LEFT(Metadata!P1286,SEARCH(":",Metadata!P1286)-1),'Library and Platform Vocabulary'!$A$117:$A$413,0)), "Yes", "No"),"")</f>
        <v/>
      </c>
      <c r="E1292" s="35" t="str">
        <f ca="1">IF(COUNTA(Metadata!A1286)=1, IF(OR(Metadata!O1286&gt;TODAY(),ISBLANK(Metadata!O1286)),"No, date is missing, in the future, or invalid", "Yes"),"")</f>
        <v/>
      </c>
      <c r="F1292" s="31" t="str">
        <f>IF(COUNTA(Metadata!A1286)=1, IF(OR(NOT(ISBLANK(Metadata!V1286)),NOT(ISBLANK(Metadata!W1286))),"Yes", "No, neither of these fields have values"),"")</f>
        <v/>
      </c>
    </row>
    <row r="1293" spans="1:6">
      <c r="A1293" t="str">
        <f>IF(COUNTA(Metadata!A1287)=1,ROW(Metadata!A1287),"")</f>
        <v/>
      </c>
      <c r="B1293" s="31" t="str">
        <f>IF(COUNTA(Metadata!A1287)=1,IF(COUNTA(Metadata!L1287,Metadata!B1287)=2, IF(Metadata!L1287=Metadata!B1287, "No", "Yes"), "One (or both) of these fields are empty"),"")</f>
        <v/>
      </c>
      <c r="C1293" t="str">
        <f>IF(COUNTA(Metadata!A1287)=1,IF(COUNTA(Metadata!B1287:'Metadata'!U1287)=20, "Yes", "One (or more) of these fields are empty"),"")</f>
        <v/>
      </c>
      <c r="D1293" t="str">
        <f>IF(COUNTA(Metadata!A1287)=1, IF(ISNUMBER(MATCH(LEFT(Metadata!P1287,SEARCH(":",Metadata!P1287)-1),'Library and Platform Vocabulary'!$A$117:$A$413,0)), "Yes", "No"),"")</f>
        <v/>
      </c>
      <c r="E1293" s="35" t="str">
        <f ca="1">IF(COUNTA(Metadata!A1287)=1, IF(OR(Metadata!O1287&gt;TODAY(),ISBLANK(Metadata!O1287)),"No, date is missing, in the future, or invalid", "Yes"),"")</f>
        <v/>
      </c>
      <c r="F1293" s="31" t="str">
        <f>IF(COUNTA(Metadata!A1287)=1, IF(OR(NOT(ISBLANK(Metadata!V1287)),NOT(ISBLANK(Metadata!W1287))),"Yes", "No, neither of these fields have values"),"")</f>
        <v/>
      </c>
    </row>
    <row r="1294" spans="1:6">
      <c r="A1294" t="str">
        <f>IF(COUNTA(Metadata!A1288)=1,ROW(Metadata!A1288),"")</f>
        <v/>
      </c>
      <c r="B1294" s="31" t="str">
        <f>IF(COUNTA(Metadata!A1288)=1,IF(COUNTA(Metadata!L1288,Metadata!B1288)=2, IF(Metadata!L1288=Metadata!B1288, "No", "Yes"), "One (or both) of these fields are empty"),"")</f>
        <v/>
      </c>
      <c r="C1294" t="str">
        <f>IF(COUNTA(Metadata!A1288)=1,IF(COUNTA(Metadata!B1288:'Metadata'!U1288)=20, "Yes", "One (or more) of these fields are empty"),"")</f>
        <v/>
      </c>
      <c r="D1294" t="str">
        <f>IF(COUNTA(Metadata!A1288)=1, IF(ISNUMBER(MATCH(LEFT(Metadata!P1288,SEARCH(":",Metadata!P1288)-1),'Library and Platform Vocabulary'!$A$117:$A$413,0)), "Yes", "No"),"")</f>
        <v/>
      </c>
      <c r="E1294" s="35" t="str">
        <f ca="1">IF(COUNTA(Metadata!A1288)=1, IF(OR(Metadata!O1288&gt;TODAY(),ISBLANK(Metadata!O1288)),"No, date is missing, in the future, or invalid", "Yes"),"")</f>
        <v/>
      </c>
      <c r="F1294" s="31" t="str">
        <f>IF(COUNTA(Metadata!A1288)=1, IF(OR(NOT(ISBLANK(Metadata!V1288)),NOT(ISBLANK(Metadata!W1288))),"Yes", "No, neither of these fields have values"),"")</f>
        <v/>
      </c>
    </row>
    <row r="1295" spans="1:6">
      <c r="A1295" t="str">
        <f>IF(COUNTA(Metadata!A1289)=1,ROW(Metadata!A1289),"")</f>
        <v/>
      </c>
      <c r="B1295" s="31" t="str">
        <f>IF(COUNTA(Metadata!A1289)=1,IF(COUNTA(Metadata!L1289,Metadata!B1289)=2, IF(Metadata!L1289=Metadata!B1289, "No", "Yes"), "One (or both) of these fields are empty"),"")</f>
        <v/>
      </c>
      <c r="C1295" t="str">
        <f>IF(COUNTA(Metadata!A1289)=1,IF(COUNTA(Metadata!B1289:'Metadata'!U1289)=20, "Yes", "One (or more) of these fields are empty"),"")</f>
        <v/>
      </c>
      <c r="D1295" t="str">
        <f>IF(COUNTA(Metadata!A1289)=1, IF(ISNUMBER(MATCH(LEFT(Metadata!P1289,SEARCH(":",Metadata!P1289)-1),'Library and Platform Vocabulary'!$A$117:$A$413,0)), "Yes", "No"),"")</f>
        <v/>
      </c>
      <c r="E1295" s="35" t="str">
        <f ca="1">IF(COUNTA(Metadata!A1289)=1, IF(OR(Metadata!O1289&gt;TODAY(),ISBLANK(Metadata!O1289)),"No, date is missing, in the future, or invalid", "Yes"),"")</f>
        <v/>
      </c>
      <c r="F1295" s="31" t="str">
        <f>IF(COUNTA(Metadata!A1289)=1, IF(OR(NOT(ISBLANK(Metadata!V1289)),NOT(ISBLANK(Metadata!W1289))),"Yes", "No, neither of these fields have values"),"")</f>
        <v/>
      </c>
    </row>
    <row r="1296" spans="1:6">
      <c r="A1296" t="str">
        <f>IF(COUNTA(Metadata!A1290)=1,ROW(Metadata!A1290),"")</f>
        <v/>
      </c>
      <c r="B1296" s="31" t="str">
        <f>IF(COUNTA(Metadata!A1290)=1,IF(COUNTA(Metadata!L1290,Metadata!B1290)=2, IF(Metadata!L1290=Metadata!B1290, "No", "Yes"), "One (or both) of these fields are empty"),"")</f>
        <v/>
      </c>
      <c r="C1296" t="str">
        <f>IF(COUNTA(Metadata!A1290)=1,IF(COUNTA(Metadata!B1290:'Metadata'!U1290)=20, "Yes", "One (or more) of these fields are empty"),"")</f>
        <v/>
      </c>
      <c r="D1296" t="str">
        <f>IF(COUNTA(Metadata!A1290)=1, IF(ISNUMBER(MATCH(LEFT(Metadata!P1290,SEARCH(":",Metadata!P1290)-1),'Library and Platform Vocabulary'!$A$117:$A$413,0)), "Yes", "No"),"")</f>
        <v/>
      </c>
      <c r="E1296" s="35" t="str">
        <f ca="1">IF(COUNTA(Metadata!A1290)=1, IF(OR(Metadata!O1290&gt;TODAY(),ISBLANK(Metadata!O1290)),"No, date is missing, in the future, or invalid", "Yes"),"")</f>
        <v/>
      </c>
      <c r="F1296" s="31" t="str">
        <f>IF(COUNTA(Metadata!A1290)=1, IF(OR(NOT(ISBLANK(Metadata!V1290)),NOT(ISBLANK(Metadata!W1290))),"Yes", "No, neither of these fields have values"),"")</f>
        <v/>
      </c>
    </row>
    <row r="1297" spans="1:6">
      <c r="A1297" t="str">
        <f>IF(COUNTA(Metadata!A1291)=1,ROW(Metadata!A1291),"")</f>
        <v/>
      </c>
      <c r="B1297" s="31" t="str">
        <f>IF(COUNTA(Metadata!A1291)=1,IF(COUNTA(Metadata!L1291,Metadata!B1291)=2, IF(Metadata!L1291=Metadata!B1291, "No", "Yes"), "One (or both) of these fields are empty"),"")</f>
        <v/>
      </c>
      <c r="C1297" t="str">
        <f>IF(COUNTA(Metadata!A1291)=1,IF(COUNTA(Metadata!B1291:'Metadata'!U1291)=20, "Yes", "One (or more) of these fields are empty"),"")</f>
        <v/>
      </c>
      <c r="D1297" t="str">
        <f>IF(COUNTA(Metadata!A1291)=1, IF(ISNUMBER(MATCH(LEFT(Metadata!P1291,SEARCH(":",Metadata!P1291)-1),'Library and Platform Vocabulary'!$A$117:$A$413,0)), "Yes", "No"),"")</f>
        <v/>
      </c>
      <c r="E1297" s="35" t="str">
        <f ca="1">IF(COUNTA(Metadata!A1291)=1, IF(OR(Metadata!O1291&gt;TODAY(),ISBLANK(Metadata!O1291)),"No, date is missing, in the future, or invalid", "Yes"),"")</f>
        <v/>
      </c>
      <c r="F1297" s="31" t="str">
        <f>IF(COUNTA(Metadata!A1291)=1, IF(OR(NOT(ISBLANK(Metadata!V1291)),NOT(ISBLANK(Metadata!W1291))),"Yes", "No, neither of these fields have values"),"")</f>
        <v/>
      </c>
    </row>
    <row r="1298" spans="1:6">
      <c r="A1298" t="str">
        <f>IF(COUNTA(Metadata!A1292)=1,ROW(Metadata!A1292),"")</f>
        <v/>
      </c>
      <c r="B1298" s="31" t="str">
        <f>IF(COUNTA(Metadata!A1292)=1,IF(COUNTA(Metadata!L1292,Metadata!B1292)=2, IF(Metadata!L1292=Metadata!B1292, "No", "Yes"), "One (or both) of these fields are empty"),"")</f>
        <v/>
      </c>
      <c r="C1298" t="str">
        <f>IF(COUNTA(Metadata!A1292)=1,IF(COUNTA(Metadata!B1292:'Metadata'!U1292)=20, "Yes", "One (or more) of these fields are empty"),"")</f>
        <v/>
      </c>
      <c r="D1298" t="str">
        <f>IF(COUNTA(Metadata!A1292)=1, IF(ISNUMBER(MATCH(LEFT(Metadata!P1292,SEARCH(":",Metadata!P1292)-1),'Library and Platform Vocabulary'!$A$117:$A$413,0)), "Yes", "No"),"")</f>
        <v/>
      </c>
      <c r="E1298" s="35" t="str">
        <f ca="1">IF(COUNTA(Metadata!A1292)=1, IF(OR(Metadata!O1292&gt;TODAY(),ISBLANK(Metadata!O1292)),"No, date is missing, in the future, or invalid", "Yes"),"")</f>
        <v/>
      </c>
      <c r="F1298" s="31" t="str">
        <f>IF(COUNTA(Metadata!A1292)=1, IF(OR(NOT(ISBLANK(Metadata!V1292)),NOT(ISBLANK(Metadata!W1292))),"Yes", "No, neither of these fields have values"),"")</f>
        <v/>
      </c>
    </row>
    <row r="1299" spans="1:6">
      <c r="A1299" t="str">
        <f>IF(COUNTA(Metadata!A1293)=1,ROW(Metadata!A1293),"")</f>
        <v/>
      </c>
      <c r="B1299" s="31" t="str">
        <f>IF(COUNTA(Metadata!A1293)=1,IF(COUNTA(Metadata!L1293,Metadata!B1293)=2, IF(Metadata!L1293=Metadata!B1293, "No", "Yes"), "One (or both) of these fields are empty"),"")</f>
        <v/>
      </c>
      <c r="C1299" t="str">
        <f>IF(COUNTA(Metadata!A1293)=1,IF(COUNTA(Metadata!B1293:'Metadata'!U1293)=20, "Yes", "One (or more) of these fields are empty"),"")</f>
        <v/>
      </c>
      <c r="D1299" t="str">
        <f>IF(COUNTA(Metadata!A1293)=1, IF(ISNUMBER(MATCH(LEFT(Metadata!P1293,SEARCH(":",Metadata!P1293)-1),'Library and Platform Vocabulary'!$A$117:$A$413,0)), "Yes", "No"),"")</f>
        <v/>
      </c>
      <c r="E1299" s="35" t="str">
        <f ca="1">IF(COUNTA(Metadata!A1293)=1, IF(OR(Metadata!O1293&gt;TODAY(),ISBLANK(Metadata!O1293)),"No, date is missing, in the future, or invalid", "Yes"),"")</f>
        <v/>
      </c>
      <c r="F1299" s="31" t="str">
        <f>IF(COUNTA(Metadata!A1293)=1, IF(OR(NOT(ISBLANK(Metadata!V1293)),NOT(ISBLANK(Metadata!W1293))),"Yes", "No, neither of these fields have values"),"")</f>
        <v/>
      </c>
    </row>
    <row r="1300" spans="1:6">
      <c r="A1300" t="str">
        <f>IF(COUNTA(Metadata!A1294)=1,ROW(Metadata!A1294),"")</f>
        <v/>
      </c>
      <c r="B1300" s="31" t="str">
        <f>IF(COUNTA(Metadata!A1294)=1,IF(COUNTA(Metadata!L1294,Metadata!B1294)=2, IF(Metadata!L1294=Metadata!B1294, "No", "Yes"), "One (or both) of these fields are empty"),"")</f>
        <v/>
      </c>
      <c r="C1300" t="str">
        <f>IF(COUNTA(Metadata!A1294)=1,IF(COUNTA(Metadata!B1294:'Metadata'!U1294)=20, "Yes", "One (or more) of these fields are empty"),"")</f>
        <v/>
      </c>
      <c r="D1300" t="str">
        <f>IF(COUNTA(Metadata!A1294)=1, IF(ISNUMBER(MATCH(LEFT(Metadata!P1294,SEARCH(":",Metadata!P1294)-1),'Library and Platform Vocabulary'!$A$117:$A$413,0)), "Yes", "No"),"")</f>
        <v/>
      </c>
      <c r="E1300" s="35" t="str">
        <f ca="1">IF(COUNTA(Metadata!A1294)=1, IF(OR(Metadata!O1294&gt;TODAY(),ISBLANK(Metadata!O1294)),"No, date is missing, in the future, or invalid", "Yes"),"")</f>
        <v/>
      </c>
      <c r="F1300" s="31" t="str">
        <f>IF(COUNTA(Metadata!A1294)=1, IF(OR(NOT(ISBLANK(Metadata!V1294)),NOT(ISBLANK(Metadata!W1294))),"Yes", "No, neither of these fields have values"),"")</f>
        <v/>
      </c>
    </row>
    <row r="1301" spans="1:6">
      <c r="A1301" t="str">
        <f>IF(COUNTA(Metadata!A1295)=1,ROW(Metadata!A1295),"")</f>
        <v/>
      </c>
      <c r="B1301" s="31" t="str">
        <f>IF(COUNTA(Metadata!A1295)=1,IF(COUNTA(Metadata!L1295,Metadata!B1295)=2, IF(Metadata!L1295=Metadata!B1295, "No", "Yes"), "One (or both) of these fields are empty"),"")</f>
        <v/>
      </c>
      <c r="C1301" t="str">
        <f>IF(COUNTA(Metadata!A1295)=1,IF(COUNTA(Metadata!B1295:'Metadata'!U1295)=20, "Yes", "One (or more) of these fields are empty"),"")</f>
        <v/>
      </c>
      <c r="D1301" t="str">
        <f>IF(COUNTA(Metadata!A1295)=1, IF(ISNUMBER(MATCH(LEFT(Metadata!P1295,SEARCH(":",Metadata!P1295)-1),'Library and Platform Vocabulary'!$A$117:$A$413,0)), "Yes", "No"),"")</f>
        <v/>
      </c>
      <c r="E1301" s="35" t="str">
        <f ca="1">IF(COUNTA(Metadata!A1295)=1, IF(OR(Metadata!O1295&gt;TODAY(),ISBLANK(Metadata!O1295)),"No, date is missing, in the future, or invalid", "Yes"),"")</f>
        <v/>
      </c>
      <c r="F1301" s="31" t="str">
        <f>IF(COUNTA(Metadata!A1295)=1, IF(OR(NOT(ISBLANK(Metadata!V1295)),NOT(ISBLANK(Metadata!W1295))),"Yes", "No, neither of these fields have values"),"")</f>
        <v/>
      </c>
    </row>
    <row r="1302" spans="1:6">
      <c r="A1302" t="str">
        <f>IF(COUNTA(Metadata!A1296)=1,ROW(Metadata!A1296),"")</f>
        <v/>
      </c>
      <c r="B1302" s="31" t="str">
        <f>IF(COUNTA(Metadata!A1296)=1,IF(COUNTA(Metadata!L1296,Metadata!B1296)=2, IF(Metadata!L1296=Metadata!B1296, "No", "Yes"), "One (or both) of these fields are empty"),"")</f>
        <v/>
      </c>
      <c r="C1302" t="str">
        <f>IF(COUNTA(Metadata!A1296)=1,IF(COUNTA(Metadata!B1296:'Metadata'!U1296)=20, "Yes", "One (or more) of these fields are empty"),"")</f>
        <v/>
      </c>
      <c r="D1302" t="str">
        <f>IF(COUNTA(Metadata!A1296)=1, IF(ISNUMBER(MATCH(LEFT(Metadata!P1296,SEARCH(":",Metadata!P1296)-1),'Library and Platform Vocabulary'!$A$117:$A$413,0)), "Yes", "No"),"")</f>
        <v/>
      </c>
      <c r="E1302" s="35" t="str">
        <f ca="1">IF(COUNTA(Metadata!A1296)=1, IF(OR(Metadata!O1296&gt;TODAY(),ISBLANK(Metadata!O1296)),"No, date is missing, in the future, or invalid", "Yes"),"")</f>
        <v/>
      </c>
      <c r="F1302" s="31" t="str">
        <f>IF(COUNTA(Metadata!A1296)=1, IF(OR(NOT(ISBLANK(Metadata!V1296)),NOT(ISBLANK(Metadata!W1296))),"Yes", "No, neither of these fields have values"),"")</f>
        <v/>
      </c>
    </row>
    <row r="1303" spans="1:6">
      <c r="A1303" t="str">
        <f>IF(COUNTA(Metadata!A1297)=1,ROW(Metadata!A1297),"")</f>
        <v/>
      </c>
      <c r="B1303" s="31" t="str">
        <f>IF(COUNTA(Metadata!A1297)=1,IF(COUNTA(Metadata!L1297,Metadata!B1297)=2, IF(Metadata!L1297=Metadata!B1297, "No", "Yes"), "One (or both) of these fields are empty"),"")</f>
        <v/>
      </c>
      <c r="C1303" t="str">
        <f>IF(COUNTA(Metadata!A1297)=1,IF(COUNTA(Metadata!B1297:'Metadata'!U1297)=20, "Yes", "One (or more) of these fields are empty"),"")</f>
        <v/>
      </c>
      <c r="D1303" t="str">
        <f>IF(COUNTA(Metadata!A1297)=1, IF(ISNUMBER(MATCH(LEFT(Metadata!P1297,SEARCH(":",Metadata!P1297)-1),'Library and Platform Vocabulary'!$A$117:$A$413,0)), "Yes", "No"),"")</f>
        <v/>
      </c>
      <c r="E1303" s="35" t="str">
        <f ca="1">IF(COUNTA(Metadata!A1297)=1, IF(OR(Metadata!O1297&gt;TODAY(),ISBLANK(Metadata!O1297)),"No, date is missing, in the future, or invalid", "Yes"),"")</f>
        <v/>
      </c>
      <c r="F1303" s="31" t="str">
        <f>IF(COUNTA(Metadata!A1297)=1, IF(OR(NOT(ISBLANK(Metadata!V1297)),NOT(ISBLANK(Metadata!W1297))),"Yes", "No, neither of these fields have values"),"")</f>
        <v/>
      </c>
    </row>
    <row r="1304" spans="1:6">
      <c r="A1304" t="str">
        <f>IF(COUNTA(Metadata!A1298)=1,ROW(Metadata!A1298),"")</f>
        <v/>
      </c>
      <c r="B1304" s="31" t="str">
        <f>IF(COUNTA(Metadata!A1298)=1,IF(COUNTA(Metadata!L1298,Metadata!B1298)=2, IF(Metadata!L1298=Metadata!B1298, "No", "Yes"), "One (or both) of these fields are empty"),"")</f>
        <v/>
      </c>
      <c r="C1304" t="str">
        <f>IF(COUNTA(Metadata!A1298)=1,IF(COUNTA(Metadata!B1298:'Metadata'!U1298)=20, "Yes", "One (or more) of these fields are empty"),"")</f>
        <v/>
      </c>
      <c r="D1304" t="str">
        <f>IF(COUNTA(Metadata!A1298)=1, IF(ISNUMBER(MATCH(LEFT(Metadata!P1298,SEARCH(":",Metadata!P1298)-1),'Library and Platform Vocabulary'!$A$117:$A$413,0)), "Yes", "No"),"")</f>
        <v/>
      </c>
      <c r="E1304" s="35" t="str">
        <f ca="1">IF(COUNTA(Metadata!A1298)=1, IF(OR(Metadata!O1298&gt;TODAY(),ISBLANK(Metadata!O1298)),"No, date is missing, in the future, or invalid", "Yes"),"")</f>
        <v/>
      </c>
      <c r="F1304" s="31" t="str">
        <f>IF(COUNTA(Metadata!A1298)=1, IF(OR(NOT(ISBLANK(Metadata!V1298)),NOT(ISBLANK(Metadata!W1298))),"Yes", "No, neither of these fields have values"),"")</f>
        <v/>
      </c>
    </row>
    <row r="1305" spans="1:6">
      <c r="A1305" t="str">
        <f>IF(COUNTA(Metadata!A1299)=1,ROW(Metadata!A1299),"")</f>
        <v/>
      </c>
      <c r="B1305" s="31" t="str">
        <f>IF(COUNTA(Metadata!A1299)=1,IF(COUNTA(Metadata!L1299,Metadata!B1299)=2, IF(Metadata!L1299=Metadata!B1299, "No", "Yes"), "One (or both) of these fields are empty"),"")</f>
        <v/>
      </c>
      <c r="C1305" t="str">
        <f>IF(COUNTA(Metadata!A1299)=1,IF(COUNTA(Metadata!B1299:'Metadata'!U1299)=20, "Yes", "One (or more) of these fields are empty"),"")</f>
        <v/>
      </c>
      <c r="D1305" t="str">
        <f>IF(COUNTA(Metadata!A1299)=1, IF(ISNUMBER(MATCH(LEFT(Metadata!P1299,SEARCH(":",Metadata!P1299)-1),'Library and Platform Vocabulary'!$A$117:$A$413,0)), "Yes", "No"),"")</f>
        <v/>
      </c>
      <c r="E1305" s="35" t="str">
        <f ca="1">IF(COUNTA(Metadata!A1299)=1, IF(OR(Metadata!O1299&gt;TODAY(),ISBLANK(Metadata!O1299)),"No, date is missing, in the future, or invalid", "Yes"),"")</f>
        <v/>
      </c>
      <c r="F1305" s="31" t="str">
        <f>IF(COUNTA(Metadata!A1299)=1, IF(OR(NOT(ISBLANK(Metadata!V1299)),NOT(ISBLANK(Metadata!W1299))),"Yes", "No, neither of these fields have values"),"")</f>
        <v/>
      </c>
    </row>
    <row r="1306" spans="1:6">
      <c r="A1306" t="str">
        <f>IF(COUNTA(Metadata!A1300)=1,ROW(Metadata!A1300),"")</f>
        <v/>
      </c>
      <c r="B1306" s="31" t="str">
        <f>IF(COUNTA(Metadata!A1300)=1,IF(COUNTA(Metadata!L1300,Metadata!B1300)=2, IF(Metadata!L1300=Metadata!B1300, "No", "Yes"), "One (or both) of these fields are empty"),"")</f>
        <v/>
      </c>
      <c r="C1306" t="str">
        <f>IF(COUNTA(Metadata!A1300)=1,IF(COUNTA(Metadata!B1300:'Metadata'!U1300)=20, "Yes", "One (or more) of these fields are empty"),"")</f>
        <v/>
      </c>
      <c r="D1306" t="str">
        <f>IF(COUNTA(Metadata!A1300)=1, IF(ISNUMBER(MATCH(LEFT(Metadata!P1300,SEARCH(":",Metadata!P1300)-1),'Library and Platform Vocabulary'!$A$117:$A$413,0)), "Yes", "No"),"")</f>
        <v/>
      </c>
      <c r="E1306" s="35" t="str">
        <f ca="1">IF(COUNTA(Metadata!A1300)=1, IF(OR(Metadata!O1300&gt;TODAY(),ISBLANK(Metadata!O1300)),"No, date is missing, in the future, or invalid", "Yes"),"")</f>
        <v/>
      </c>
      <c r="F1306" s="31" t="str">
        <f>IF(COUNTA(Metadata!A1300)=1, IF(OR(NOT(ISBLANK(Metadata!V1300)),NOT(ISBLANK(Metadata!W1300))),"Yes", "No, neither of these fields have values"),"")</f>
        <v/>
      </c>
    </row>
    <row r="1307" spans="1:6">
      <c r="A1307" t="str">
        <f>IF(COUNTA(Metadata!A1301)=1,ROW(Metadata!A1301),"")</f>
        <v/>
      </c>
      <c r="B1307" s="31" t="str">
        <f>IF(COUNTA(Metadata!A1301)=1,IF(COUNTA(Metadata!L1301,Metadata!B1301)=2, IF(Metadata!L1301=Metadata!B1301, "No", "Yes"), "One (or both) of these fields are empty"),"")</f>
        <v/>
      </c>
      <c r="C1307" t="str">
        <f>IF(COUNTA(Metadata!A1301)=1,IF(COUNTA(Metadata!B1301:'Metadata'!U1301)=20, "Yes", "One (or more) of these fields are empty"),"")</f>
        <v/>
      </c>
      <c r="D1307" t="str">
        <f>IF(COUNTA(Metadata!A1301)=1, IF(ISNUMBER(MATCH(LEFT(Metadata!P1301,SEARCH(":",Metadata!P1301)-1),'Library and Platform Vocabulary'!$A$117:$A$413,0)), "Yes", "No"),"")</f>
        <v/>
      </c>
      <c r="E1307" s="35" t="str">
        <f ca="1">IF(COUNTA(Metadata!A1301)=1, IF(OR(Metadata!O1301&gt;TODAY(),ISBLANK(Metadata!O1301)),"No, date is missing, in the future, or invalid", "Yes"),"")</f>
        <v/>
      </c>
      <c r="F1307" s="31" t="str">
        <f>IF(COUNTA(Metadata!A1301)=1, IF(OR(NOT(ISBLANK(Metadata!V1301)),NOT(ISBLANK(Metadata!W1301))),"Yes", "No, neither of these fields have values"),"")</f>
        <v/>
      </c>
    </row>
    <row r="1308" spans="1:6">
      <c r="A1308" t="str">
        <f>IF(COUNTA(Metadata!A1302)=1,ROW(Metadata!A1302),"")</f>
        <v/>
      </c>
      <c r="B1308" s="31" t="str">
        <f>IF(COUNTA(Metadata!A1302)=1,IF(COUNTA(Metadata!L1302,Metadata!B1302)=2, IF(Metadata!L1302=Metadata!B1302, "No", "Yes"), "One (or both) of these fields are empty"),"")</f>
        <v/>
      </c>
      <c r="C1308" t="str">
        <f>IF(COUNTA(Metadata!A1302)=1,IF(COUNTA(Metadata!B1302:'Metadata'!U1302)=20, "Yes", "One (or more) of these fields are empty"),"")</f>
        <v/>
      </c>
      <c r="D1308" t="str">
        <f>IF(COUNTA(Metadata!A1302)=1, IF(ISNUMBER(MATCH(LEFT(Metadata!P1302,SEARCH(":",Metadata!P1302)-1),'Library and Platform Vocabulary'!$A$117:$A$413,0)), "Yes", "No"),"")</f>
        <v/>
      </c>
      <c r="E1308" s="35" t="str">
        <f ca="1">IF(COUNTA(Metadata!A1302)=1, IF(OR(Metadata!O1302&gt;TODAY(),ISBLANK(Metadata!O1302)),"No, date is missing, in the future, or invalid", "Yes"),"")</f>
        <v/>
      </c>
      <c r="F1308" s="31" t="str">
        <f>IF(COUNTA(Metadata!A1302)=1, IF(OR(NOT(ISBLANK(Metadata!V1302)),NOT(ISBLANK(Metadata!W1302))),"Yes", "No, neither of these fields have values"),"")</f>
        <v/>
      </c>
    </row>
    <row r="1309" spans="1:6">
      <c r="A1309" t="str">
        <f>IF(COUNTA(Metadata!A1303)=1,ROW(Metadata!A1303),"")</f>
        <v/>
      </c>
      <c r="B1309" s="31" t="str">
        <f>IF(COUNTA(Metadata!A1303)=1,IF(COUNTA(Metadata!L1303,Metadata!B1303)=2, IF(Metadata!L1303=Metadata!B1303, "No", "Yes"), "One (or both) of these fields are empty"),"")</f>
        <v/>
      </c>
      <c r="C1309" t="str">
        <f>IF(COUNTA(Metadata!A1303)=1,IF(COUNTA(Metadata!B1303:'Metadata'!U1303)=20, "Yes", "One (or more) of these fields are empty"),"")</f>
        <v/>
      </c>
      <c r="D1309" t="str">
        <f>IF(COUNTA(Metadata!A1303)=1, IF(ISNUMBER(MATCH(LEFT(Metadata!P1303,SEARCH(":",Metadata!P1303)-1),'Library and Platform Vocabulary'!$A$117:$A$413,0)), "Yes", "No"),"")</f>
        <v/>
      </c>
      <c r="E1309" s="35" t="str">
        <f ca="1">IF(COUNTA(Metadata!A1303)=1, IF(OR(Metadata!O1303&gt;TODAY(),ISBLANK(Metadata!O1303)),"No, date is missing, in the future, or invalid", "Yes"),"")</f>
        <v/>
      </c>
      <c r="F1309" s="31" t="str">
        <f>IF(COUNTA(Metadata!A1303)=1, IF(OR(NOT(ISBLANK(Metadata!V1303)),NOT(ISBLANK(Metadata!W1303))),"Yes", "No, neither of these fields have values"),"")</f>
        <v/>
      </c>
    </row>
    <row r="1310" spans="1:6">
      <c r="A1310" t="str">
        <f>IF(COUNTA(Metadata!A1304)=1,ROW(Metadata!A1304),"")</f>
        <v/>
      </c>
      <c r="B1310" s="31" t="str">
        <f>IF(COUNTA(Metadata!A1304)=1,IF(COUNTA(Metadata!L1304,Metadata!B1304)=2, IF(Metadata!L1304=Metadata!B1304, "No", "Yes"), "One (or both) of these fields are empty"),"")</f>
        <v/>
      </c>
      <c r="C1310" t="str">
        <f>IF(COUNTA(Metadata!A1304)=1,IF(COUNTA(Metadata!B1304:'Metadata'!U1304)=20, "Yes", "One (or more) of these fields are empty"),"")</f>
        <v/>
      </c>
      <c r="D1310" t="str">
        <f>IF(COUNTA(Metadata!A1304)=1, IF(ISNUMBER(MATCH(LEFT(Metadata!P1304,SEARCH(":",Metadata!P1304)-1),'Library and Platform Vocabulary'!$A$117:$A$413,0)), "Yes", "No"),"")</f>
        <v/>
      </c>
      <c r="E1310" s="35" t="str">
        <f ca="1">IF(COUNTA(Metadata!A1304)=1, IF(OR(Metadata!O1304&gt;TODAY(),ISBLANK(Metadata!O1304)),"No, date is missing, in the future, or invalid", "Yes"),"")</f>
        <v/>
      </c>
      <c r="F1310" s="31" t="str">
        <f>IF(COUNTA(Metadata!A1304)=1, IF(OR(NOT(ISBLANK(Metadata!V1304)),NOT(ISBLANK(Metadata!W1304))),"Yes", "No, neither of these fields have values"),"")</f>
        <v/>
      </c>
    </row>
    <row r="1311" spans="1:6">
      <c r="A1311" t="str">
        <f>IF(COUNTA(Metadata!A1305)=1,ROW(Metadata!A1305),"")</f>
        <v/>
      </c>
      <c r="B1311" s="31" t="str">
        <f>IF(COUNTA(Metadata!A1305)=1,IF(COUNTA(Metadata!L1305,Metadata!B1305)=2, IF(Metadata!L1305=Metadata!B1305, "No", "Yes"), "One (or both) of these fields are empty"),"")</f>
        <v/>
      </c>
      <c r="C1311" t="str">
        <f>IF(COUNTA(Metadata!A1305)=1,IF(COUNTA(Metadata!B1305:'Metadata'!U1305)=20, "Yes", "One (or more) of these fields are empty"),"")</f>
        <v/>
      </c>
      <c r="D1311" t="str">
        <f>IF(COUNTA(Metadata!A1305)=1, IF(ISNUMBER(MATCH(LEFT(Metadata!P1305,SEARCH(":",Metadata!P1305)-1),'Library and Platform Vocabulary'!$A$117:$A$413,0)), "Yes", "No"),"")</f>
        <v/>
      </c>
      <c r="E1311" s="35" t="str">
        <f ca="1">IF(COUNTA(Metadata!A1305)=1, IF(OR(Metadata!O1305&gt;TODAY(),ISBLANK(Metadata!O1305)),"No, date is missing, in the future, or invalid", "Yes"),"")</f>
        <v/>
      </c>
      <c r="F1311" s="31" t="str">
        <f>IF(COUNTA(Metadata!A1305)=1, IF(OR(NOT(ISBLANK(Metadata!V1305)),NOT(ISBLANK(Metadata!W1305))),"Yes", "No, neither of these fields have values"),"")</f>
        <v/>
      </c>
    </row>
    <row r="1312" spans="1:6">
      <c r="A1312" t="str">
        <f>IF(COUNTA(Metadata!A1306)=1,ROW(Metadata!A1306),"")</f>
        <v/>
      </c>
      <c r="B1312" s="31" t="str">
        <f>IF(COUNTA(Metadata!A1306)=1,IF(COUNTA(Metadata!L1306,Metadata!B1306)=2, IF(Metadata!L1306=Metadata!B1306, "No", "Yes"), "One (or both) of these fields are empty"),"")</f>
        <v/>
      </c>
      <c r="C1312" t="str">
        <f>IF(COUNTA(Metadata!A1306)=1,IF(COUNTA(Metadata!B1306:'Metadata'!U1306)=20, "Yes", "One (or more) of these fields are empty"),"")</f>
        <v/>
      </c>
      <c r="D1312" t="str">
        <f>IF(COUNTA(Metadata!A1306)=1, IF(ISNUMBER(MATCH(LEFT(Metadata!P1306,SEARCH(":",Metadata!P1306)-1),'Library and Platform Vocabulary'!$A$117:$A$413,0)), "Yes", "No"),"")</f>
        <v/>
      </c>
      <c r="E1312" s="35" t="str">
        <f ca="1">IF(COUNTA(Metadata!A1306)=1, IF(OR(Metadata!O1306&gt;TODAY(),ISBLANK(Metadata!O1306)),"No, date is missing, in the future, or invalid", "Yes"),"")</f>
        <v/>
      </c>
      <c r="F1312" s="31" t="str">
        <f>IF(COUNTA(Metadata!A1306)=1, IF(OR(NOT(ISBLANK(Metadata!V1306)),NOT(ISBLANK(Metadata!W1306))),"Yes", "No, neither of these fields have values"),"")</f>
        <v/>
      </c>
    </row>
    <row r="1313" spans="1:6">
      <c r="A1313" t="str">
        <f>IF(COUNTA(Metadata!A1307)=1,ROW(Metadata!A1307),"")</f>
        <v/>
      </c>
      <c r="B1313" s="31" t="str">
        <f>IF(COUNTA(Metadata!A1307)=1,IF(COUNTA(Metadata!L1307,Metadata!B1307)=2, IF(Metadata!L1307=Metadata!B1307, "No", "Yes"), "One (or both) of these fields are empty"),"")</f>
        <v/>
      </c>
      <c r="C1313" t="str">
        <f>IF(COUNTA(Metadata!A1307)=1,IF(COUNTA(Metadata!B1307:'Metadata'!U1307)=20, "Yes", "One (or more) of these fields are empty"),"")</f>
        <v/>
      </c>
      <c r="D1313" t="str">
        <f>IF(COUNTA(Metadata!A1307)=1, IF(ISNUMBER(MATCH(LEFT(Metadata!P1307,SEARCH(":",Metadata!P1307)-1),'Library and Platform Vocabulary'!$A$117:$A$413,0)), "Yes", "No"),"")</f>
        <v/>
      </c>
      <c r="E1313" s="35" t="str">
        <f ca="1">IF(COUNTA(Metadata!A1307)=1, IF(OR(Metadata!O1307&gt;TODAY(),ISBLANK(Metadata!O1307)),"No, date is missing, in the future, or invalid", "Yes"),"")</f>
        <v/>
      </c>
      <c r="F1313" s="31" t="str">
        <f>IF(COUNTA(Metadata!A1307)=1, IF(OR(NOT(ISBLANK(Metadata!V1307)),NOT(ISBLANK(Metadata!W1307))),"Yes", "No, neither of these fields have values"),"")</f>
        <v/>
      </c>
    </row>
    <row r="1314" spans="1:6">
      <c r="A1314" t="str">
        <f>IF(COUNTA(Metadata!A1308)=1,ROW(Metadata!A1308),"")</f>
        <v/>
      </c>
      <c r="B1314" s="31" t="str">
        <f>IF(COUNTA(Metadata!A1308)=1,IF(COUNTA(Metadata!L1308,Metadata!B1308)=2, IF(Metadata!L1308=Metadata!B1308, "No", "Yes"), "One (or both) of these fields are empty"),"")</f>
        <v/>
      </c>
      <c r="C1314" t="str">
        <f>IF(COUNTA(Metadata!A1308)=1,IF(COUNTA(Metadata!B1308:'Metadata'!U1308)=20, "Yes", "One (or more) of these fields are empty"),"")</f>
        <v/>
      </c>
      <c r="D1314" t="str">
        <f>IF(COUNTA(Metadata!A1308)=1, IF(ISNUMBER(MATCH(LEFT(Metadata!P1308,SEARCH(":",Metadata!P1308)-1),'Library and Platform Vocabulary'!$A$117:$A$413,0)), "Yes", "No"),"")</f>
        <v/>
      </c>
      <c r="E1314" s="35" t="str">
        <f ca="1">IF(COUNTA(Metadata!A1308)=1, IF(OR(Metadata!O1308&gt;TODAY(),ISBLANK(Metadata!O1308)),"No, date is missing, in the future, or invalid", "Yes"),"")</f>
        <v/>
      </c>
      <c r="F1314" s="31" t="str">
        <f>IF(COUNTA(Metadata!A1308)=1, IF(OR(NOT(ISBLANK(Metadata!V1308)),NOT(ISBLANK(Metadata!W1308))),"Yes", "No, neither of these fields have values"),"")</f>
        <v/>
      </c>
    </row>
    <row r="1315" spans="1:6">
      <c r="A1315" t="str">
        <f>IF(COUNTA(Metadata!A1309)=1,ROW(Metadata!A1309),"")</f>
        <v/>
      </c>
      <c r="B1315" s="31" t="str">
        <f>IF(COUNTA(Metadata!A1309)=1,IF(COUNTA(Metadata!L1309,Metadata!B1309)=2, IF(Metadata!L1309=Metadata!B1309, "No", "Yes"), "One (or both) of these fields are empty"),"")</f>
        <v/>
      </c>
      <c r="C1315" t="str">
        <f>IF(COUNTA(Metadata!A1309)=1,IF(COUNTA(Metadata!B1309:'Metadata'!U1309)=20, "Yes", "One (or more) of these fields are empty"),"")</f>
        <v/>
      </c>
      <c r="D1315" t="str">
        <f>IF(COUNTA(Metadata!A1309)=1, IF(ISNUMBER(MATCH(LEFT(Metadata!P1309,SEARCH(":",Metadata!P1309)-1),'Library and Platform Vocabulary'!$A$117:$A$413,0)), "Yes", "No"),"")</f>
        <v/>
      </c>
      <c r="E1315" s="35" t="str">
        <f ca="1">IF(COUNTA(Metadata!A1309)=1, IF(OR(Metadata!O1309&gt;TODAY(),ISBLANK(Metadata!O1309)),"No, date is missing, in the future, or invalid", "Yes"),"")</f>
        <v/>
      </c>
      <c r="F1315" s="31" t="str">
        <f>IF(COUNTA(Metadata!A1309)=1, IF(OR(NOT(ISBLANK(Metadata!V1309)),NOT(ISBLANK(Metadata!W1309))),"Yes", "No, neither of these fields have values"),"")</f>
        <v/>
      </c>
    </row>
    <row r="1316" spans="1:6">
      <c r="A1316" t="str">
        <f>IF(COUNTA(Metadata!A1310)=1,ROW(Metadata!A1310),"")</f>
        <v/>
      </c>
      <c r="B1316" s="31" t="str">
        <f>IF(COUNTA(Metadata!A1310)=1,IF(COUNTA(Metadata!L1310,Metadata!B1310)=2, IF(Metadata!L1310=Metadata!B1310, "No", "Yes"), "One (or both) of these fields are empty"),"")</f>
        <v/>
      </c>
      <c r="C1316" t="str">
        <f>IF(COUNTA(Metadata!A1310)=1,IF(COUNTA(Metadata!B1310:'Metadata'!U1310)=20, "Yes", "One (or more) of these fields are empty"),"")</f>
        <v/>
      </c>
      <c r="D1316" t="str">
        <f>IF(COUNTA(Metadata!A1310)=1, IF(ISNUMBER(MATCH(LEFT(Metadata!P1310,SEARCH(":",Metadata!P1310)-1),'Library and Platform Vocabulary'!$A$117:$A$413,0)), "Yes", "No"),"")</f>
        <v/>
      </c>
      <c r="E1316" s="35" t="str">
        <f ca="1">IF(COUNTA(Metadata!A1310)=1, IF(OR(Metadata!O1310&gt;TODAY(),ISBLANK(Metadata!O1310)),"No, date is missing, in the future, or invalid", "Yes"),"")</f>
        <v/>
      </c>
      <c r="F1316" s="31" t="str">
        <f>IF(COUNTA(Metadata!A1310)=1, IF(OR(NOT(ISBLANK(Metadata!V1310)),NOT(ISBLANK(Metadata!W1310))),"Yes", "No, neither of these fields have values"),"")</f>
        <v/>
      </c>
    </row>
    <row r="1317" spans="1:6">
      <c r="A1317" t="str">
        <f>IF(COUNTA(Metadata!A1311)=1,ROW(Metadata!A1311),"")</f>
        <v/>
      </c>
      <c r="B1317" s="31" t="str">
        <f>IF(COUNTA(Metadata!A1311)=1,IF(COUNTA(Metadata!L1311,Metadata!B1311)=2, IF(Metadata!L1311=Metadata!B1311, "No", "Yes"), "One (or both) of these fields are empty"),"")</f>
        <v/>
      </c>
      <c r="C1317" t="str">
        <f>IF(COUNTA(Metadata!A1311)=1,IF(COUNTA(Metadata!B1311:'Metadata'!U1311)=20, "Yes", "One (or more) of these fields are empty"),"")</f>
        <v/>
      </c>
      <c r="D1317" t="str">
        <f>IF(COUNTA(Metadata!A1311)=1, IF(ISNUMBER(MATCH(LEFT(Metadata!P1311,SEARCH(":",Metadata!P1311)-1),'Library and Platform Vocabulary'!$A$117:$A$413,0)), "Yes", "No"),"")</f>
        <v/>
      </c>
      <c r="E1317" s="35" t="str">
        <f ca="1">IF(COUNTA(Metadata!A1311)=1, IF(OR(Metadata!O1311&gt;TODAY(),ISBLANK(Metadata!O1311)),"No, date is missing, in the future, or invalid", "Yes"),"")</f>
        <v/>
      </c>
      <c r="F1317" s="31" t="str">
        <f>IF(COUNTA(Metadata!A1311)=1, IF(OR(NOT(ISBLANK(Metadata!V1311)),NOT(ISBLANK(Metadata!W1311))),"Yes", "No, neither of these fields have values"),"")</f>
        <v/>
      </c>
    </row>
    <row r="1318" spans="1:6">
      <c r="A1318" t="str">
        <f>IF(COUNTA(Metadata!A1312)=1,ROW(Metadata!A1312),"")</f>
        <v/>
      </c>
      <c r="B1318" s="31" t="str">
        <f>IF(COUNTA(Metadata!A1312)=1,IF(COUNTA(Metadata!L1312,Metadata!B1312)=2, IF(Metadata!L1312=Metadata!B1312, "No", "Yes"), "One (or both) of these fields are empty"),"")</f>
        <v/>
      </c>
      <c r="C1318" t="str">
        <f>IF(COUNTA(Metadata!A1312)=1,IF(COUNTA(Metadata!B1312:'Metadata'!U1312)=20, "Yes", "One (or more) of these fields are empty"),"")</f>
        <v/>
      </c>
      <c r="D1318" t="str">
        <f>IF(COUNTA(Metadata!A1312)=1, IF(ISNUMBER(MATCH(LEFT(Metadata!P1312,SEARCH(":",Metadata!P1312)-1),'Library and Platform Vocabulary'!$A$117:$A$413,0)), "Yes", "No"),"")</f>
        <v/>
      </c>
      <c r="E1318" s="35" t="str">
        <f ca="1">IF(COUNTA(Metadata!A1312)=1, IF(OR(Metadata!O1312&gt;TODAY(),ISBLANK(Metadata!O1312)),"No, date is missing, in the future, or invalid", "Yes"),"")</f>
        <v/>
      </c>
      <c r="F1318" s="31" t="str">
        <f>IF(COUNTA(Metadata!A1312)=1, IF(OR(NOT(ISBLANK(Metadata!V1312)),NOT(ISBLANK(Metadata!W1312))),"Yes", "No, neither of these fields have values"),"")</f>
        <v/>
      </c>
    </row>
    <row r="1319" spans="1:6">
      <c r="A1319" t="str">
        <f>IF(COUNTA(Metadata!A1313)=1,ROW(Metadata!A1313),"")</f>
        <v/>
      </c>
      <c r="B1319" s="31" t="str">
        <f>IF(COUNTA(Metadata!A1313)=1,IF(COUNTA(Metadata!L1313,Metadata!B1313)=2, IF(Metadata!L1313=Metadata!B1313, "No", "Yes"), "One (or both) of these fields are empty"),"")</f>
        <v/>
      </c>
      <c r="C1319" t="str">
        <f>IF(COUNTA(Metadata!A1313)=1,IF(COUNTA(Metadata!B1313:'Metadata'!U1313)=20, "Yes", "One (or more) of these fields are empty"),"")</f>
        <v/>
      </c>
      <c r="D1319" t="str">
        <f>IF(COUNTA(Metadata!A1313)=1, IF(ISNUMBER(MATCH(LEFT(Metadata!P1313,SEARCH(":",Metadata!P1313)-1),'Library and Platform Vocabulary'!$A$117:$A$413,0)), "Yes", "No"),"")</f>
        <v/>
      </c>
      <c r="E1319" s="35" t="str">
        <f ca="1">IF(COUNTA(Metadata!A1313)=1, IF(OR(Metadata!O1313&gt;TODAY(),ISBLANK(Metadata!O1313)),"No, date is missing, in the future, or invalid", "Yes"),"")</f>
        <v/>
      </c>
      <c r="F1319" s="31" t="str">
        <f>IF(COUNTA(Metadata!A1313)=1, IF(OR(NOT(ISBLANK(Metadata!V1313)),NOT(ISBLANK(Metadata!W1313))),"Yes", "No, neither of these fields have values"),"")</f>
        <v/>
      </c>
    </row>
    <row r="1320" spans="1:6">
      <c r="A1320" t="str">
        <f>IF(COUNTA(Metadata!A1314)=1,ROW(Metadata!A1314),"")</f>
        <v/>
      </c>
      <c r="B1320" s="31" t="str">
        <f>IF(COUNTA(Metadata!A1314)=1,IF(COUNTA(Metadata!L1314,Metadata!B1314)=2, IF(Metadata!L1314=Metadata!B1314, "No", "Yes"), "One (or both) of these fields are empty"),"")</f>
        <v/>
      </c>
      <c r="C1320" t="str">
        <f>IF(COUNTA(Metadata!A1314)=1,IF(COUNTA(Metadata!B1314:'Metadata'!U1314)=20, "Yes", "One (or more) of these fields are empty"),"")</f>
        <v/>
      </c>
      <c r="D1320" t="str">
        <f>IF(COUNTA(Metadata!A1314)=1, IF(ISNUMBER(MATCH(LEFT(Metadata!P1314,SEARCH(":",Metadata!P1314)-1),'Library and Platform Vocabulary'!$A$117:$A$413,0)), "Yes", "No"),"")</f>
        <v/>
      </c>
      <c r="E1320" s="35" t="str">
        <f ca="1">IF(COUNTA(Metadata!A1314)=1, IF(OR(Metadata!O1314&gt;TODAY(),ISBLANK(Metadata!O1314)),"No, date is missing, in the future, or invalid", "Yes"),"")</f>
        <v/>
      </c>
      <c r="F1320" s="31" t="str">
        <f>IF(COUNTA(Metadata!A1314)=1, IF(OR(NOT(ISBLANK(Metadata!V1314)),NOT(ISBLANK(Metadata!W1314))),"Yes", "No, neither of these fields have values"),"")</f>
        <v/>
      </c>
    </row>
    <row r="1321" spans="1:6">
      <c r="A1321" t="str">
        <f>IF(COUNTA(Metadata!A1315)=1,ROW(Metadata!A1315),"")</f>
        <v/>
      </c>
      <c r="B1321" s="31" t="str">
        <f>IF(COUNTA(Metadata!A1315)=1,IF(COUNTA(Metadata!L1315,Metadata!B1315)=2, IF(Metadata!L1315=Metadata!B1315, "No", "Yes"), "One (or both) of these fields are empty"),"")</f>
        <v/>
      </c>
      <c r="C1321" t="str">
        <f>IF(COUNTA(Metadata!A1315)=1,IF(COUNTA(Metadata!B1315:'Metadata'!U1315)=20, "Yes", "One (or more) of these fields are empty"),"")</f>
        <v/>
      </c>
      <c r="D1321" t="str">
        <f>IF(COUNTA(Metadata!A1315)=1, IF(ISNUMBER(MATCH(LEFT(Metadata!P1315,SEARCH(":",Metadata!P1315)-1),'Library and Platform Vocabulary'!$A$117:$A$413,0)), "Yes", "No"),"")</f>
        <v/>
      </c>
      <c r="E1321" s="35" t="str">
        <f ca="1">IF(COUNTA(Metadata!A1315)=1, IF(OR(Metadata!O1315&gt;TODAY(),ISBLANK(Metadata!O1315)),"No, date is missing, in the future, or invalid", "Yes"),"")</f>
        <v/>
      </c>
      <c r="F1321" s="31" t="str">
        <f>IF(COUNTA(Metadata!A1315)=1, IF(OR(NOT(ISBLANK(Metadata!V1315)),NOT(ISBLANK(Metadata!W1315))),"Yes", "No, neither of these fields have values"),"")</f>
        <v/>
      </c>
    </row>
    <row r="1322" spans="1:6">
      <c r="A1322" t="str">
        <f>IF(COUNTA(Metadata!A1316)=1,ROW(Metadata!A1316),"")</f>
        <v/>
      </c>
      <c r="B1322" s="31" t="str">
        <f>IF(COUNTA(Metadata!A1316)=1,IF(COUNTA(Metadata!L1316,Metadata!B1316)=2, IF(Metadata!L1316=Metadata!B1316, "No", "Yes"), "One (or both) of these fields are empty"),"")</f>
        <v/>
      </c>
      <c r="C1322" t="str">
        <f>IF(COUNTA(Metadata!A1316)=1,IF(COUNTA(Metadata!B1316:'Metadata'!U1316)=20, "Yes", "One (or more) of these fields are empty"),"")</f>
        <v/>
      </c>
      <c r="D1322" t="str">
        <f>IF(COUNTA(Metadata!A1316)=1, IF(ISNUMBER(MATCH(LEFT(Metadata!P1316,SEARCH(":",Metadata!P1316)-1),'Library and Platform Vocabulary'!$A$117:$A$413,0)), "Yes", "No"),"")</f>
        <v/>
      </c>
      <c r="E1322" s="35" t="str">
        <f ca="1">IF(COUNTA(Metadata!A1316)=1, IF(OR(Metadata!O1316&gt;TODAY(),ISBLANK(Metadata!O1316)),"No, date is missing, in the future, or invalid", "Yes"),"")</f>
        <v/>
      </c>
      <c r="F1322" s="31" t="str">
        <f>IF(COUNTA(Metadata!A1316)=1, IF(OR(NOT(ISBLANK(Metadata!V1316)),NOT(ISBLANK(Metadata!W1316))),"Yes", "No, neither of these fields have values"),"")</f>
        <v/>
      </c>
    </row>
    <row r="1323" spans="1:6">
      <c r="A1323" t="str">
        <f>IF(COUNTA(Metadata!A1317)=1,ROW(Metadata!A1317),"")</f>
        <v/>
      </c>
      <c r="B1323" s="31" t="str">
        <f>IF(COUNTA(Metadata!A1317)=1,IF(COUNTA(Metadata!L1317,Metadata!B1317)=2, IF(Metadata!L1317=Metadata!B1317, "No", "Yes"), "One (or both) of these fields are empty"),"")</f>
        <v/>
      </c>
      <c r="C1323" t="str">
        <f>IF(COUNTA(Metadata!A1317)=1,IF(COUNTA(Metadata!B1317:'Metadata'!U1317)=20, "Yes", "One (or more) of these fields are empty"),"")</f>
        <v/>
      </c>
      <c r="D1323" t="str">
        <f>IF(COUNTA(Metadata!A1317)=1, IF(ISNUMBER(MATCH(LEFT(Metadata!P1317,SEARCH(":",Metadata!P1317)-1),'Library and Platform Vocabulary'!$A$117:$A$413,0)), "Yes", "No"),"")</f>
        <v/>
      </c>
      <c r="E1323" s="35" t="str">
        <f ca="1">IF(COUNTA(Metadata!A1317)=1, IF(OR(Metadata!O1317&gt;TODAY(),ISBLANK(Metadata!O1317)),"No, date is missing, in the future, or invalid", "Yes"),"")</f>
        <v/>
      </c>
      <c r="F1323" s="31" t="str">
        <f>IF(COUNTA(Metadata!A1317)=1, IF(OR(NOT(ISBLANK(Metadata!V1317)),NOT(ISBLANK(Metadata!W1317))),"Yes", "No, neither of these fields have values"),"")</f>
        <v/>
      </c>
    </row>
    <row r="1324" spans="1:6">
      <c r="A1324" t="str">
        <f>IF(COUNTA(Metadata!A1318)=1,ROW(Metadata!A1318),"")</f>
        <v/>
      </c>
      <c r="B1324" s="31" t="str">
        <f>IF(COUNTA(Metadata!A1318)=1,IF(COUNTA(Metadata!L1318,Metadata!B1318)=2, IF(Metadata!L1318=Metadata!B1318, "No", "Yes"), "One (or both) of these fields are empty"),"")</f>
        <v/>
      </c>
      <c r="C1324" t="str">
        <f>IF(COUNTA(Metadata!A1318)=1,IF(COUNTA(Metadata!B1318:'Metadata'!U1318)=20, "Yes", "One (or more) of these fields are empty"),"")</f>
        <v/>
      </c>
      <c r="D1324" t="str">
        <f>IF(COUNTA(Metadata!A1318)=1, IF(ISNUMBER(MATCH(LEFT(Metadata!P1318,SEARCH(":",Metadata!P1318)-1),'Library and Platform Vocabulary'!$A$117:$A$413,0)), "Yes", "No"),"")</f>
        <v/>
      </c>
      <c r="E1324" s="35" t="str">
        <f ca="1">IF(COUNTA(Metadata!A1318)=1, IF(OR(Metadata!O1318&gt;TODAY(),ISBLANK(Metadata!O1318)),"No, date is missing, in the future, or invalid", "Yes"),"")</f>
        <v/>
      </c>
      <c r="F1324" s="31" t="str">
        <f>IF(COUNTA(Metadata!A1318)=1, IF(OR(NOT(ISBLANK(Metadata!V1318)),NOT(ISBLANK(Metadata!W1318))),"Yes", "No, neither of these fields have values"),"")</f>
        <v/>
      </c>
    </row>
    <row r="1325" spans="1:6">
      <c r="A1325" t="str">
        <f>IF(COUNTA(Metadata!A1319)=1,ROW(Metadata!A1319),"")</f>
        <v/>
      </c>
      <c r="B1325" s="31" t="str">
        <f>IF(COUNTA(Metadata!A1319)=1,IF(COUNTA(Metadata!L1319,Metadata!B1319)=2, IF(Metadata!L1319=Metadata!B1319, "No", "Yes"), "One (or both) of these fields are empty"),"")</f>
        <v/>
      </c>
      <c r="C1325" t="str">
        <f>IF(COUNTA(Metadata!A1319)=1,IF(COUNTA(Metadata!B1319:'Metadata'!U1319)=20, "Yes", "One (or more) of these fields are empty"),"")</f>
        <v/>
      </c>
      <c r="D1325" t="str">
        <f>IF(COUNTA(Metadata!A1319)=1, IF(ISNUMBER(MATCH(LEFT(Metadata!P1319,SEARCH(":",Metadata!P1319)-1),'Library and Platform Vocabulary'!$A$117:$A$413,0)), "Yes", "No"),"")</f>
        <v/>
      </c>
      <c r="E1325" s="35" t="str">
        <f ca="1">IF(COUNTA(Metadata!A1319)=1, IF(OR(Metadata!O1319&gt;TODAY(),ISBLANK(Metadata!O1319)),"No, date is missing, in the future, or invalid", "Yes"),"")</f>
        <v/>
      </c>
      <c r="F1325" s="31" t="str">
        <f>IF(COUNTA(Metadata!A1319)=1, IF(OR(NOT(ISBLANK(Metadata!V1319)),NOT(ISBLANK(Metadata!W1319))),"Yes", "No, neither of these fields have values"),"")</f>
        <v/>
      </c>
    </row>
    <row r="1326" spans="1:6">
      <c r="A1326" t="str">
        <f>IF(COUNTA(Metadata!A1320)=1,ROW(Metadata!A1320),"")</f>
        <v/>
      </c>
      <c r="B1326" s="31" t="str">
        <f>IF(COUNTA(Metadata!A1320)=1,IF(COUNTA(Metadata!L1320,Metadata!B1320)=2, IF(Metadata!L1320=Metadata!B1320, "No", "Yes"), "One (or both) of these fields are empty"),"")</f>
        <v/>
      </c>
      <c r="C1326" t="str">
        <f>IF(COUNTA(Metadata!A1320)=1,IF(COUNTA(Metadata!B1320:'Metadata'!U1320)=20, "Yes", "One (or more) of these fields are empty"),"")</f>
        <v/>
      </c>
      <c r="D1326" t="str">
        <f>IF(COUNTA(Metadata!A1320)=1, IF(ISNUMBER(MATCH(LEFT(Metadata!P1320,SEARCH(":",Metadata!P1320)-1),'Library and Platform Vocabulary'!$A$117:$A$413,0)), "Yes", "No"),"")</f>
        <v/>
      </c>
      <c r="E1326" s="35" t="str">
        <f ca="1">IF(COUNTA(Metadata!A1320)=1, IF(OR(Metadata!O1320&gt;TODAY(),ISBLANK(Metadata!O1320)),"No, date is missing, in the future, or invalid", "Yes"),"")</f>
        <v/>
      </c>
      <c r="F1326" s="31" t="str">
        <f>IF(COUNTA(Metadata!A1320)=1, IF(OR(NOT(ISBLANK(Metadata!V1320)),NOT(ISBLANK(Metadata!W1320))),"Yes", "No, neither of these fields have values"),"")</f>
        <v/>
      </c>
    </row>
    <row r="1327" spans="1:6">
      <c r="A1327" t="str">
        <f>IF(COUNTA(Metadata!A1321)=1,ROW(Metadata!A1321),"")</f>
        <v/>
      </c>
      <c r="B1327" s="31" t="str">
        <f>IF(COUNTA(Metadata!A1321)=1,IF(COUNTA(Metadata!L1321,Metadata!B1321)=2, IF(Metadata!L1321=Metadata!B1321, "No", "Yes"), "One (or both) of these fields are empty"),"")</f>
        <v/>
      </c>
      <c r="C1327" t="str">
        <f>IF(COUNTA(Metadata!A1321)=1,IF(COUNTA(Metadata!B1321:'Metadata'!U1321)=20, "Yes", "One (or more) of these fields are empty"),"")</f>
        <v/>
      </c>
      <c r="D1327" t="str">
        <f>IF(COUNTA(Metadata!A1321)=1, IF(ISNUMBER(MATCH(LEFT(Metadata!P1321,SEARCH(":",Metadata!P1321)-1),'Library and Platform Vocabulary'!$A$117:$A$413,0)), "Yes", "No"),"")</f>
        <v/>
      </c>
      <c r="E1327" s="35" t="str">
        <f ca="1">IF(COUNTA(Metadata!A1321)=1, IF(OR(Metadata!O1321&gt;TODAY(),ISBLANK(Metadata!O1321)),"No, date is missing, in the future, or invalid", "Yes"),"")</f>
        <v/>
      </c>
      <c r="F1327" s="31" t="str">
        <f>IF(COUNTA(Metadata!A1321)=1, IF(OR(NOT(ISBLANK(Metadata!V1321)),NOT(ISBLANK(Metadata!W1321))),"Yes", "No, neither of these fields have values"),"")</f>
        <v/>
      </c>
    </row>
    <row r="1328" spans="1:6">
      <c r="A1328" t="str">
        <f>IF(COUNTA(Metadata!A1322)=1,ROW(Metadata!A1322),"")</f>
        <v/>
      </c>
      <c r="B1328" s="31" t="str">
        <f>IF(COUNTA(Metadata!A1322)=1,IF(COUNTA(Metadata!L1322,Metadata!B1322)=2, IF(Metadata!L1322=Metadata!B1322, "No", "Yes"), "One (or both) of these fields are empty"),"")</f>
        <v/>
      </c>
      <c r="C1328" t="str">
        <f>IF(COUNTA(Metadata!A1322)=1,IF(COUNTA(Metadata!B1322:'Metadata'!U1322)=20, "Yes", "One (or more) of these fields are empty"),"")</f>
        <v/>
      </c>
      <c r="D1328" t="str">
        <f>IF(COUNTA(Metadata!A1322)=1, IF(ISNUMBER(MATCH(LEFT(Metadata!P1322,SEARCH(":",Metadata!P1322)-1),'Library and Platform Vocabulary'!$A$117:$A$413,0)), "Yes", "No"),"")</f>
        <v/>
      </c>
      <c r="E1328" s="35" t="str">
        <f ca="1">IF(COUNTA(Metadata!A1322)=1, IF(OR(Metadata!O1322&gt;TODAY(),ISBLANK(Metadata!O1322)),"No, date is missing, in the future, or invalid", "Yes"),"")</f>
        <v/>
      </c>
      <c r="F1328" s="31" t="str">
        <f>IF(COUNTA(Metadata!A1322)=1, IF(OR(NOT(ISBLANK(Metadata!V1322)),NOT(ISBLANK(Metadata!W1322))),"Yes", "No, neither of these fields have values"),"")</f>
        <v/>
      </c>
    </row>
    <row r="1329" spans="1:6">
      <c r="A1329" t="str">
        <f>IF(COUNTA(Metadata!A1323)=1,ROW(Metadata!A1323),"")</f>
        <v/>
      </c>
      <c r="B1329" s="31" t="str">
        <f>IF(COUNTA(Metadata!A1323)=1,IF(COUNTA(Metadata!L1323,Metadata!B1323)=2, IF(Metadata!L1323=Metadata!B1323, "No", "Yes"), "One (or both) of these fields are empty"),"")</f>
        <v/>
      </c>
      <c r="C1329" t="str">
        <f>IF(COUNTA(Metadata!A1323)=1,IF(COUNTA(Metadata!B1323:'Metadata'!U1323)=20, "Yes", "One (or more) of these fields are empty"),"")</f>
        <v/>
      </c>
      <c r="D1329" t="str">
        <f>IF(COUNTA(Metadata!A1323)=1, IF(ISNUMBER(MATCH(LEFT(Metadata!P1323,SEARCH(":",Metadata!P1323)-1),'Library and Platform Vocabulary'!$A$117:$A$413,0)), "Yes", "No"),"")</f>
        <v/>
      </c>
      <c r="E1329" s="35" t="str">
        <f ca="1">IF(COUNTA(Metadata!A1323)=1, IF(OR(Metadata!O1323&gt;TODAY(),ISBLANK(Metadata!O1323)),"No, date is missing, in the future, or invalid", "Yes"),"")</f>
        <v/>
      </c>
      <c r="F1329" s="31" t="str">
        <f>IF(COUNTA(Metadata!A1323)=1, IF(OR(NOT(ISBLANK(Metadata!V1323)),NOT(ISBLANK(Metadata!W1323))),"Yes", "No, neither of these fields have values"),"")</f>
        <v/>
      </c>
    </row>
    <row r="1330" spans="1:6">
      <c r="A1330" t="str">
        <f>IF(COUNTA(Metadata!A1324)=1,ROW(Metadata!A1324),"")</f>
        <v/>
      </c>
      <c r="B1330" s="31" t="str">
        <f>IF(COUNTA(Metadata!A1324)=1,IF(COUNTA(Metadata!L1324,Metadata!B1324)=2, IF(Metadata!L1324=Metadata!B1324, "No", "Yes"), "One (or both) of these fields are empty"),"")</f>
        <v/>
      </c>
      <c r="C1330" t="str">
        <f>IF(COUNTA(Metadata!A1324)=1,IF(COUNTA(Metadata!B1324:'Metadata'!U1324)=20, "Yes", "One (or more) of these fields are empty"),"")</f>
        <v/>
      </c>
      <c r="D1330" t="str">
        <f>IF(COUNTA(Metadata!A1324)=1, IF(ISNUMBER(MATCH(LEFT(Metadata!P1324,SEARCH(":",Metadata!P1324)-1),'Library and Platform Vocabulary'!$A$117:$A$413,0)), "Yes", "No"),"")</f>
        <v/>
      </c>
      <c r="E1330" s="35" t="str">
        <f ca="1">IF(COUNTA(Metadata!A1324)=1, IF(OR(Metadata!O1324&gt;TODAY(),ISBLANK(Metadata!O1324)),"No, date is missing, in the future, or invalid", "Yes"),"")</f>
        <v/>
      </c>
      <c r="F1330" s="31" t="str">
        <f>IF(COUNTA(Metadata!A1324)=1, IF(OR(NOT(ISBLANK(Metadata!V1324)),NOT(ISBLANK(Metadata!W1324))),"Yes", "No, neither of these fields have values"),"")</f>
        <v/>
      </c>
    </row>
    <row r="1331" spans="1:6">
      <c r="A1331" t="str">
        <f>IF(COUNTA(Metadata!A1325)=1,ROW(Metadata!A1325),"")</f>
        <v/>
      </c>
      <c r="B1331" s="31" t="str">
        <f>IF(COUNTA(Metadata!A1325)=1,IF(COUNTA(Metadata!L1325,Metadata!B1325)=2, IF(Metadata!L1325=Metadata!B1325, "No", "Yes"), "One (or both) of these fields are empty"),"")</f>
        <v/>
      </c>
      <c r="C1331" t="str">
        <f>IF(COUNTA(Metadata!A1325)=1,IF(COUNTA(Metadata!B1325:'Metadata'!U1325)=20, "Yes", "One (or more) of these fields are empty"),"")</f>
        <v/>
      </c>
      <c r="D1331" t="str">
        <f>IF(COUNTA(Metadata!A1325)=1, IF(ISNUMBER(MATCH(LEFT(Metadata!P1325,SEARCH(":",Metadata!P1325)-1),'Library and Platform Vocabulary'!$A$117:$A$413,0)), "Yes", "No"),"")</f>
        <v/>
      </c>
      <c r="E1331" s="35" t="str">
        <f ca="1">IF(COUNTA(Metadata!A1325)=1, IF(OR(Metadata!O1325&gt;TODAY(),ISBLANK(Metadata!O1325)),"No, date is missing, in the future, or invalid", "Yes"),"")</f>
        <v/>
      </c>
      <c r="F1331" s="31" t="str">
        <f>IF(COUNTA(Metadata!A1325)=1, IF(OR(NOT(ISBLANK(Metadata!V1325)),NOT(ISBLANK(Metadata!W1325))),"Yes", "No, neither of these fields have values"),"")</f>
        <v/>
      </c>
    </row>
    <row r="1332" spans="1:6">
      <c r="A1332" t="str">
        <f>IF(COUNTA(Metadata!A1326)=1,ROW(Metadata!A1326),"")</f>
        <v/>
      </c>
      <c r="B1332" s="31" t="str">
        <f>IF(COUNTA(Metadata!A1326)=1,IF(COUNTA(Metadata!L1326,Metadata!B1326)=2, IF(Metadata!L1326=Metadata!B1326, "No", "Yes"), "One (or both) of these fields are empty"),"")</f>
        <v/>
      </c>
      <c r="C1332" t="str">
        <f>IF(COUNTA(Metadata!A1326)=1,IF(COUNTA(Metadata!B1326:'Metadata'!U1326)=20, "Yes", "One (or more) of these fields are empty"),"")</f>
        <v/>
      </c>
      <c r="D1332" t="str">
        <f>IF(COUNTA(Metadata!A1326)=1, IF(ISNUMBER(MATCH(LEFT(Metadata!P1326,SEARCH(":",Metadata!P1326)-1),'Library and Platform Vocabulary'!$A$117:$A$413,0)), "Yes", "No"),"")</f>
        <v/>
      </c>
      <c r="E1332" s="35" t="str">
        <f ca="1">IF(COUNTA(Metadata!A1326)=1, IF(OR(Metadata!O1326&gt;TODAY(),ISBLANK(Metadata!O1326)),"No, date is missing, in the future, or invalid", "Yes"),"")</f>
        <v/>
      </c>
      <c r="F1332" s="31" t="str">
        <f>IF(COUNTA(Metadata!A1326)=1, IF(OR(NOT(ISBLANK(Metadata!V1326)),NOT(ISBLANK(Metadata!W1326))),"Yes", "No, neither of these fields have values"),"")</f>
        <v/>
      </c>
    </row>
    <row r="1333" spans="1:6">
      <c r="A1333" t="str">
        <f>IF(COUNTA(Metadata!A1327)=1,ROW(Metadata!A1327),"")</f>
        <v/>
      </c>
      <c r="B1333" s="31" t="str">
        <f>IF(COUNTA(Metadata!A1327)=1,IF(COUNTA(Metadata!L1327,Metadata!B1327)=2, IF(Metadata!L1327=Metadata!B1327, "No", "Yes"), "One (or both) of these fields are empty"),"")</f>
        <v/>
      </c>
      <c r="C1333" t="str">
        <f>IF(COUNTA(Metadata!A1327)=1,IF(COUNTA(Metadata!B1327:'Metadata'!U1327)=20, "Yes", "One (or more) of these fields are empty"),"")</f>
        <v/>
      </c>
      <c r="D1333" t="str">
        <f>IF(COUNTA(Metadata!A1327)=1, IF(ISNUMBER(MATCH(LEFT(Metadata!P1327,SEARCH(":",Metadata!P1327)-1),'Library and Platform Vocabulary'!$A$117:$A$413,0)), "Yes", "No"),"")</f>
        <v/>
      </c>
      <c r="E1333" s="35" t="str">
        <f ca="1">IF(COUNTA(Metadata!A1327)=1, IF(OR(Metadata!O1327&gt;TODAY(),ISBLANK(Metadata!O1327)),"No, date is missing, in the future, or invalid", "Yes"),"")</f>
        <v/>
      </c>
      <c r="F1333" s="31" t="str">
        <f>IF(COUNTA(Metadata!A1327)=1, IF(OR(NOT(ISBLANK(Metadata!V1327)),NOT(ISBLANK(Metadata!W1327))),"Yes", "No, neither of these fields have values"),"")</f>
        <v/>
      </c>
    </row>
    <row r="1334" spans="1:6">
      <c r="A1334" t="str">
        <f>IF(COUNTA(Metadata!A1328)=1,ROW(Metadata!A1328),"")</f>
        <v/>
      </c>
      <c r="B1334" s="31" t="str">
        <f>IF(COUNTA(Metadata!A1328)=1,IF(COUNTA(Metadata!L1328,Metadata!B1328)=2, IF(Metadata!L1328=Metadata!B1328, "No", "Yes"), "One (or both) of these fields are empty"),"")</f>
        <v/>
      </c>
      <c r="C1334" t="str">
        <f>IF(COUNTA(Metadata!A1328)=1,IF(COUNTA(Metadata!B1328:'Metadata'!U1328)=20, "Yes", "One (or more) of these fields are empty"),"")</f>
        <v/>
      </c>
      <c r="D1334" t="str">
        <f>IF(COUNTA(Metadata!A1328)=1, IF(ISNUMBER(MATCH(LEFT(Metadata!P1328,SEARCH(":",Metadata!P1328)-1),'Library and Platform Vocabulary'!$A$117:$A$413,0)), "Yes", "No"),"")</f>
        <v/>
      </c>
      <c r="E1334" s="35" t="str">
        <f ca="1">IF(COUNTA(Metadata!A1328)=1, IF(OR(Metadata!O1328&gt;TODAY(),ISBLANK(Metadata!O1328)),"No, date is missing, in the future, or invalid", "Yes"),"")</f>
        <v/>
      </c>
      <c r="F1334" s="31" t="str">
        <f>IF(COUNTA(Metadata!A1328)=1, IF(OR(NOT(ISBLANK(Metadata!V1328)),NOT(ISBLANK(Metadata!W1328))),"Yes", "No, neither of these fields have values"),"")</f>
        <v/>
      </c>
    </row>
    <row r="1335" spans="1:6">
      <c r="A1335" t="str">
        <f>IF(COUNTA(Metadata!A1329)=1,ROW(Metadata!A1329),"")</f>
        <v/>
      </c>
      <c r="B1335" s="31" t="str">
        <f>IF(COUNTA(Metadata!A1329)=1,IF(COUNTA(Metadata!L1329,Metadata!B1329)=2, IF(Metadata!L1329=Metadata!B1329, "No", "Yes"), "One (or both) of these fields are empty"),"")</f>
        <v/>
      </c>
      <c r="C1335" t="str">
        <f>IF(COUNTA(Metadata!A1329)=1,IF(COUNTA(Metadata!B1329:'Metadata'!U1329)=20, "Yes", "One (or more) of these fields are empty"),"")</f>
        <v/>
      </c>
      <c r="D1335" t="str">
        <f>IF(COUNTA(Metadata!A1329)=1, IF(ISNUMBER(MATCH(LEFT(Metadata!P1329,SEARCH(":",Metadata!P1329)-1),'Library and Platform Vocabulary'!$A$117:$A$413,0)), "Yes", "No"),"")</f>
        <v/>
      </c>
      <c r="E1335" s="35" t="str">
        <f ca="1">IF(COUNTA(Metadata!A1329)=1, IF(OR(Metadata!O1329&gt;TODAY(),ISBLANK(Metadata!O1329)),"No, date is missing, in the future, or invalid", "Yes"),"")</f>
        <v/>
      </c>
      <c r="F1335" s="31" t="str">
        <f>IF(COUNTA(Metadata!A1329)=1, IF(OR(NOT(ISBLANK(Metadata!V1329)),NOT(ISBLANK(Metadata!W1329))),"Yes", "No, neither of these fields have values"),"")</f>
        <v/>
      </c>
    </row>
    <row r="1336" spans="1:6">
      <c r="A1336" t="str">
        <f>IF(COUNTA(Metadata!A1330)=1,ROW(Metadata!A1330),"")</f>
        <v/>
      </c>
      <c r="B1336" s="31" t="str">
        <f>IF(COUNTA(Metadata!A1330)=1,IF(COUNTA(Metadata!L1330,Metadata!B1330)=2, IF(Metadata!L1330=Metadata!B1330, "No", "Yes"), "One (or both) of these fields are empty"),"")</f>
        <v/>
      </c>
      <c r="C1336" t="str">
        <f>IF(COUNTA(Metadata!A1330)=1,IF(COUNTA(Metadata!B1330:'Metadata'!U1330)=20, "Yes", "One (or more) of these fields are empty"),"")</f>
        <v/>
      </c>
      <c r="D1336" t="str">
        <f>IF(COUNTA(Metadata!A1330)=1, IF(ISNUMBER(MATCH(LEFT(Metadata!P1330,SEARCH(":",Metadata!P1330)-1),'Library and Platform Vocabulary'!$A$117:$A$413,0)), "Yes", "No"),"")</f>
        <v/>
      </c>
      <c r="E1336" s="35" t="str">
        <f ca="1">IF(COUNTA(Metadata!A1330)=1, IF(OR(Metadata!O1330&gt;TODAY(),ISBLANK(Metadata!O1330)),"No, date is missing, in the future, or invalid", "Yes"),"")</f>
        <v/>
      </c>
      <c r="F1336" s="31" t="str">
        <f>IF(COUNTA(Metadata!A1330)=1, IF(OR(NOT(ISBLANK(Metadata!V1330)),NOT(ISBLANK(Metadata!W1330))),"Yes", "No, neither of these fields have values"),"")</f>
        <v/>
      </c>
    </row>
    <row r="1337" spans="1:6">
      <c r="A1337" t="str">
        <f>IF(COUNTA(Metadata!A1331)=1,ROW(Metadata!A1331),"")</f>
        <v/>
      </c>
      <c r="B1337" s="31" t="str">
        <f>IF(COUNTA(Metadata!A1331)=1,IF(COUNTA(Metadata!L1331,Metadata!B1331)=2, IF(Metadata!L1331=Metadata!B1331, "No", "Yes"), "One (or both) of these fields are empty"),"")</f>
        <v/>
      </c>
      <c r="C1337" t="str">
        <f>IF(COUNTA(Metadata!A1331)=1,IF(COUNTA(Metadata!B1331:'Metadata'!U1331)=20, "Yes", "One (or more) of these fields are empty"),"")</f>
        <v/>
      </c>
      <c r="D1337" t="str">
        <f>IF(COUNTA(Metadata!A1331)=1, IF(ISNUMBER(MATCH(LEFT(Metadata!P1331,SEARCH(":",Metadata!P1331)-1),'Library and Platform Vocabulary'!$A$117:$A$413,0)), "Yes", "No"),"")</f>
        <v/>
      </c>
      <c r="E1337" s="35" t="str">
        <f ca="1">IF(COUNTA(Metadata!A1331)=1, IF(OR(Metadata!O1331&gt;TODAY(),ISBLANK(Metadata!O1331)),"No, date is missing, in the future, or invalid", "Yes"),"")</f>
        <v/>
      </c>
      <c r="F1337" s="31" t="str">
        <f>IF(COUNTA(Metadata!A1331)=1, IF(OR(NOT(ISBLANK(Metadata!V1331)),NOT(ISBLANK(Metadata!W1331))),"Yes", "No, neither of these fields have values"),"")</f>
        <v/>
      </c>
    </row>
    <row r="1338" spans="1:6">
      <c r="A1338" t="str">
        <f>IF(COUNTA(Metadata!A1332)=1,ROW(Metadata!A1332),"")</f>
        <v/>
      </c>
      <c r="B1338" s="31" t="str">
        <f>IF(COUNTA(Metadata!A1332)=1,IF(COUNTA(Metadata!L1332,Metadata!B1332)=2, IF(Metadata!L1332=Metadata!B1332, "No", "Yes"), "One (or both) of these fields are empty"),"")</f>
        <v/>
      </c>
      <c r="C1338" t="str">
        <f>IF(COUNTA(Metadata!A1332)=1,IF(COUNTA(Metadata!B1332:'Metadata'!U1332)=20, "Yes", "One (or more) of these fields are empty"),"")</f>
        <v/>
      </c>
      <c r="D1338" t="str">
        <f>IF(COUNTA(Metadata!A1332)=1, IF(ISNUMBER(MATCH(LEFT(Metadata!P1332,SEARCH(":",Metadata!P1332)-1),'Library and Platform Vocabulary'!$A$117:$A$413,0)), "Yes", "No"),"")</f>
        <v/>
      </c>
      <c r="E1338" s="35" t="str">
        <f ca="1">IF(COUNTA(Metadata!A1332)=1, IF(OR(Metadata!O1332&gt;TODAY(),ISBLANK(Metadata!O1332)),"No, date is missing, in the future, or invalid", "Yes"),"")</f>
        <v/>
      </c>
      <c r="F1338" s="31" t="str">
        <f>IF(COUNTA(Metadata!A1332)=1, IF(OR(NOT(ISBLANK(Metadata!V1332)),NOT(ISBLANK(Metadata!W1332))),"Yes", "No, neither of these fields have values"),"")</f>
        <v/>
      </c>
    </row>
    <row r="1339" spans="1:6">
      <c r="A1339" t="str">
        <f>IF(COUNTA(Metadata!A1333)=1,ROW(Metadata!A1333),"")</f>
        <v/>
      </c>
      <c r="B1339" s="31" t="str">
        <f>IF(COUNTA(Metadata!A1333)=1,IF(COUNTA(Metadata!L1333,Metadata!B1333)=2, IF(Metadata!L1333=Metadata!B1333, "No", "Yes"), "One (or both) of these fields are empty"),"")</f>
        <v/>
      </c>
      <c r="C1339" t="str">
        <f>IF(COUNTA(Metadata!A1333)=1,IF(COUNTA(Metadata!B1333:'Metadata'!U1333)=20, "Yes", "One (or more) of these fields are empty"),"")</f>
        <v/>
      </c>
      <c r="D1339" t="str">
        <f>IF(COUNTA(Metadata!A1333)=1, IF(ISNUMBER(MATCH(LEFT(Metadata!P1333,SEARCH(":",Metadata!P1333)-1),'Library and Platform Vocabulary'!$A$117:$A$413,0)), "Yes", "No"),"")</f>
        <v/>
      </c>
      <c r="E1339" s="35" t="str">
        <f ca="1">IF(COUNTA(Metadata!A1333)=1, IF(OR(Metadata!O1333&gt;TODAY(),ISBLANK(Metadata!O1333)),"No, date is missing, in the future, or invalid", "Yes"),"")</f>
        <v/>
      </c>
      <c r="F1339" s="31" t="str">
        <f>IF(COUNTA(Metadata!A1333)=1, IF(OR(NOT(ISBLANK(Metadata!V1333)),NOT(ISBLANK(Metadata!W1333))),"Yes", "No, neither of these fields have values"),"")</f>
        <v/>
      </c>
    </row>
    <row r="1340" spans="1:6">
      <c r="A1340" t="str">
        <f>IF(COUNTA(Metadata!A1334)=1,ROW(Metadata!A1334),"")</f>
        <v/>
      </c>
      <c r="B1340" s="31" t="str">
        <f>IF(COUNTA(Metadata!A1334)=1,IF(COUNTA(Metadata!L1334,Metadata!B1334)=2, IF(Metadata!L1334=Metadata!B1334, "No", "Yes"), "One (or both) of these fields are empty"),"")</f>
        <v/>
      </c>
      <c r="C1340" t="str">
        <f>IF(COUNTA(Metadata!A1334)=1,IF(COUNTA(Metadata!B1334:'Metadata'!U1334)=20, "Yes", "One (or more) of these fields are empty"),"")</f>
        <v/>
      </c>
      <c r="D1340" t="str">
        <f>IF(COUNTA(Metadata!A1334)=1, IF(ISNUMBER(MATCH(LEFT(Metadata!P1334,SEARCH(":",Metadata!P1334)-1),'Library and Platform Vocabulary'!$A$117:$A$413,0)), "Yes", "No"),"")</f>
        <v/>
      </c>
      <c r="E1340" s="35" t="str">
        <f ca="1">IF(COUNTA(Metadata!A1334)=1, IF(OR(Metadata!O1334&gt;TODAY(),ISBLANK(Metadata!O1334)),"No, date is missing, in the future, or invalid", "Yes"),"")</f>
        <v/>
      </c>
      <c r="F1340" s="31" t="str">
        <f>IF(COUNTA(Metadata!A1334)=1, IF(OR(NOT(ISBLANK(Metadata!V1334)),NOT(ISBLANK(Metadata!W1334))),"Yes", "No, neither of these fields have values"),"")</f>
        <v/>
      </c>
    </row>
    <row r="1341" spans="1:6">
      <c r="A1341" t="str">
        <f>IF(COUNTA(Metadata!A1335)=1,ROW(Metadata!A1335),"")</f>
        <v/>
      </c>
      <c r="B1341" s="31" t="str">
        <f>IF(COUNTA(Metadata!A1335)=1,IF(COUNTA(Metadata!L1335,Metadata!B1335)=2, IF(Metadata!L1335=Metadata!B1335, "No", "Yes"), "One (or both) of these fields are empty"),"")</f>
        <v/>
      </c>
      <c r="C1341" t="str">
        <f>IF(COUNTA(Metadata!A1335)=1,IF(COUNTA(Metadata!B1335:'Metadata'!U1335)=20, "Yes", "One (or more) of these fields are empty"),"")</f>
        <v/>
      </c>
      <c r="D1341" t="str">
        <f>IF(COUNTA(Metadata!A1335)=1, IF(ISNUMBER(MATCH(LEFT(Metadata!P1335,SEARCH(":",Metadata!P1335)-1),'Library and Platform Vocabulary'!$A$117:$A$413,0)), "Yes", "No"),"")</f>
        <v/>
      </c>
      <c r="E1341" s="35" t="str">
        <f ca="1">IF(COUNTA(Metadata!A1335)=1, IF(OR(Metadata!O1335&gt;TODAY(),ISBLANK(Metadata!O1335)),"No, date is missing, in the future, or invalid", "Yes"),"")</f>
        <v/>
      </c>
      <c r="F1341" s="31" t="str">
        <f>IF(COUNTA(Metadata!A1335)=1, IF(OR(NOT(ISBLANK(Metadata!V1335)),NOT(ISBLANK(Metadata!W1335))),"Yes", "No, neither of these fields have values"),"")</f>
        <v/>
      </c>
    </row>
    <row r="1342" spans="1:6">
      <c r="A1342" t="str">
        <f>IF(COUNTA(Metadata!A1336)=1,ROW(Metadata!A1336),"")</f>
        <v/>
      </c>
      <c r="B1342" s="31" t="str">
        <f>IF(COUNTA(Metadata!A1336)=1,IF(COUNTA(Metadata!L1336,Metadata!B1336)=2, IF(Metadata!L1336=Metadata!B1336, "No", "Yes"), "One (or both) of these fields are empty"),"")</f>
        <v/>
      </c>
      <c r="C1342" t="str">
        <f>IF(COUNTA(Metadata!A1336)=1,IF(COUNTA(Metadata!B1336:'Metadata'!U1336)=20, "Yes", "One (or more) of these fields are empty"),"")</f>
        <v/>
      </c>
      <c r="D1342" t="str">
        <f>IF(COUNTA(Metadata!A1336)=1, IF(ISNUMBER(MATCH(LEFT(Metadata!P1336,SEARCH(":",Metadata!P1336)-1),'Library and Platform Vocabulary'!$A$117:$A$413,0)), "Yes", "No"),"")</f>
        <v/>
      </c>
      <c r="E1342" s="35" t="str">
        <f ca="1">IF(COUNTA(Metadata!A1336)=1, IF(OR(Metadata!O1336&gt;TODAY(),ISBLANK(Metadata!O1336)),"No, date is missing, in the future, or invalid", "Yes"),"")</f>
        <v/>
      </c>
      <c r="F1342" s="31" t="str">
        <f>IF(COUNTA(Metadata!A1336)=1, IF(OR(NOT(ISBLANK(Metadata!V1336)),NOT(ISBLANK(Metadata!W1336))),"Yes", "No, neither of these fields have values"),"")</f>
        <v/>
      </c>
    </row>
    <row r="1343" spans="1:6">
      <c r="A1343" t="str">
        <f>IF(COUNTA(Metadata!A1337)=1,ROW(Metadata!A1337),"")</f>
        <v/>
      </c>
      <c r="B1343" s="31" t="str">
        <f>IF(COUNTA(Metadata!A1337)=1,IF(COUNTA(Metadata!L1337,Metadata!B1337)=2, IF(Metadata!L1337=Metadata!B1337, "No", "Yes"), "One (or both) of these fields are empty"),"")</f>
        <v/>
      </c>
      <c r="C1343" t="str">
        <f>IF(COUNTA(Metadata!A1337)=1,IF(COUNTA(Metadata!B1337:'Metadata'!U1337)=20, "Yes", "One (or more) of these fields are empty"),"")</f>
        <v/>
      </c>
      <c r="D1343" t="str">
        <f>IF(COUNTA(Metadata!A1337)=1, IF(ISNUMBER(MATCH(LEFT(Metadata!P1337,SEARCH(":",Metadata!P1337)-1),'Library and Platform Vocabulary'!$A$117:$A$413,0)), "Yes", "No"),"")</f>
        <v/>
      </c>
      <c r="E1343" s="35" t="str">
        <f ca="1">IF(COUNTA(Metadata!A1337)=1, IF(OR(Metadata!O1337&gt;TODAY(),ISBLANK(Metadata!O1337)),"No, date is missing, in the future, or invalid", "Yes"),"")</f>
        <v/>
      </c>
      <c r="F1343" s="31" t="str">
        <f>IF(COUNTA(Metadata!A1337)=1, IF(OR(NOT(ISBLANK(Metadata!V1337)),NOT(ISBLANK(Metadata!W1337))),"Yes", "No, neither of these fields have values"),"")</f>
        <v/>
      </c>
    </row>
    <row r="1344" spans="1:6">
      <c r="A1344" t="str">
        <f>IF(COUNTA(Metadata!A1338)=1,ROW(Metadata!A1338),"")</f>
        <v/>
      </c>
      <c r="B1344" s="31" t="str">
        <f>IF(COUNTA(Metadata!A1338)=1,IF(COUNTA(Metadata!L1338,Metadata!B1338)=2, IF(Metadata!L1338=Metadata!B1338, "No", "Yes"), "One (or both) of these fields are empty"),"")</f>
        <v/>
      </c>
      <c r="C1344" t="str">
        <f>IF(COUNTA(Metadata!A1338)=1,IF(COUNTA(Metadata!B1338:'Metadata'!U1338)=20, "Yes", "One (or more) of these fields are empty"),"")</f>
        <v/>
      </c>
      <c r="D1344" t="str">
        <f>IF(COUNTA(Metadata!A1338)=1, IF(ISNUMBER(MATCH(LEFT(Metadata!P1338,SEARCH(":",Metadata!P1338)-1),'Library and Platform Vocabulary'!$A$117:$A$413,0)), "Yes", "No"),"")</f>
        <v/>
      </c>
      <c r="E1344" s="35" t="str">
        <f ca="1">IF(COUNTA(Metadata!A1338)=1, IF(OR(Metadata!O1338&gt;TODAY(),ISBLANK(Metadata!O1338)),"No, date is missing, in the future, or invalid", "Yes"),"")</f>
        <v/>
      </c>
      <c r="F1344" s="31" t="str">
        <f>IF(COUNTA(Metadata!A1338)=1, IF(OR(NOT(ISBLANK(Metadata!V1338)),NOT(ISBLANK(Metadata!W1338))),"Yes", "No, neither of these fields have values"),"")</f>
        <v/>
      </c>
    </row>
    <row r="1345" spans="1:6">
      <c r="A1345" t="str">
        <f>IF(COUNTA(Metadata!A1339)=1,ROW(Metadata!A1339),"")</f>
        <v/>
      </c>
      <c r="B1345" s="31" t="str">
        <f>IF(COUNTA(Metadata!A1339)=1,IF(COUNTA(Metadata!L1339,Metadata!B1339)=2, IF(Metadata!L1339=Metadata!B1339, "No", "Yes"), "One (or both) of these fields are empty"),"")</f>
        <v/>
      </c>
      <c r="C1345" t="str">
        <f>IF(COUNTA(Metadata!A1339)=1,IF(COUNTA(Metadata!B1339:'Metadata'!U1339)=20, "Yes", "One (or more) of these fields are empty"),"")</f>
        <v/>
      </c>
      <c r="D1345" t="str">
        <f>IF(COUNTA(Metadata!A1339)=1, IF(ISNUMBER(MATCH(LEFT(Metadata!P1339,SEARCH(":",Metadata!P1339)-1),'Library and Platform Vocabulary'!$A$117:$A$413,0)), "Yes", "No"),"")</f>
        <v/>
      </c>
      <c r="E1345" s="35" t="str">
        <f ca="1">IF(COUNTA(Metadata!A1339)=1, IF(OR(Metadata!O1339&gt;TODAY(),ISBLANK(Metadata!O1339)),"No, date is missing, in the future, or invalid", "Yes"),"")</f>
        <v/>
      </c>
      <c r="F1345" s="31" t="str">
        <f>IF(COUNTA(Metadata!A1339)=1, IF(OR(NOT(ISBLANK(Metadata!V1339)),NOT(ISBLANK(Metadata!W1339))),"Yes", "No, neither of these fields have values"),"")</f>
        <v/>
      </c>
    </row>
    <row r="1346" spans="1:6">
      <c r="A1346" t="str">
        <f>IF(COUNTA(Metadata!A1340)=1,ROW(Metadata!A1340),"")</f>
        <v/>
      </c>
      <c r="B1346" s="31" t="str">
        <f>IF(COUNTA(Metadata!A1340)=1,IF(COUNTA(Metadata!L1340,Metadata!B1340)=2, IF(Metadata!L1340=Metadata!B1340, "No", "Yes"), "One (or both) of these fields are empty"),"")</f>
        <v/>
      </c>
      <c r="C1346" t="str">
        <f>IF(COUNTA(Metadata!A1340)=1,IF(COUNTA(Metadata!B1340:'Metadata'!U1340)=20, "Yes", "One (or more) of these fields are empty"),"")</f>
        <v/>
      </c>
      <c r="D1346" t="str">
        <f>IF(COUNTA(Metadata!A1340)=1, IF(ISNUMBER(MATCH(LEFT(Metadata!P1340,SEARCH(":",Metadata!P1340)-1),'Library and Platform Vocabulary'!$A$117:$A$413,0)), "Yes", "No"),"")</f>
        <v/>
      </c>
      <c r="E1346" s="35" t="str">
        <f ca="1">IF(COUNTA(Metadata!A1340)=1, IF(OR(Metadata!O1340&gt;TODAY(),ISBLANK(Metadata!O1340)),"No, date is missing, in the future, or invalid", "Yes"),"")</f>
        <v/>
      </c>
      <c r="F1346" s="31" t="str">
        <f>IF(COUNTA(Metadata!A1340)=1, IF(OR(NOT(ISBLANK(Metadata!V1340)),NOT(ISBLANK(Metadata!W1340))),"Yes", "No, neither of these fields have values"),"")</f>
        <v/>
      </c>
    </row>
    <row r="1347" spans="1:6">
      <c r="A1347" t="str">
        <f>IF(COUNTA(Metadata!A1341)=1,ROW(Metadata!A1341),"")</f>
        <v/>
      </c>
      <c r="B1347" s="31" t="str">
        <f>IF(COUNTA(Metadata!A1341)=1,IF(COUNTA(Metadata!L1341,Metadata!B1341)=2, IF(Metadata!L1341=Metadata!B1341, "No", "Yes"), "One (or both) of these fields are empty"),"")</f>
        <v/>
      </c>
      <c r="C1347" t="str">
        <f>IF(COUNTA(Metadata!A1341)=1,IF(COUNTA(Metadata!B1341:'Metadata'!U1341)=20, "Yes", "One (or more) of these fields are empty"),"")</f>
        <v/>
      </c>
      <c r="D1347" t="str">
        <f>IF(COUNTA(Metadata!A1341)=1, IF(ISNUMBER(MATCH(LEFT(Metadata!P1341,SEARCH(":",Metadata!P1341)-1),'Library and Platform Vocabulary'!$A$117:$A$413,0)), "Yes", "No"),"")</f>
        <v/>
      </c>
      <c r="E1347" s="35" t="str">
        <f ca="1">IF(COUNTA(Metadata!A1341)=1, IF(OR(Metadata!O1341&gt;TODAY(),ISBLANK(Metadata!O1341)),"No, date is missing, in the future, or invalid", "Yes"),"")</f>
        <v/>
      </c>
      <c r="F1347" s="31" t="str">
        <f>IF(COUNTA(Metadata!A1341)=1, IF(OR(NOT(ISBLANK(Metadata!V1341)),NOT(ISBLANK(Metadata!W1341))),"Yes", "No, neither of these fields have values"),"")</f>
        <v/>
      </c>
    </row>
    <row r="1348" spans="1:6">
      <c r="A1348" t="str">
        <f>IF(COUNTA(Metadata!A1342)=1,ROW(Metadata!A1342),"")</f>
        <v/>
      </c>
      <c r="B1348" s="31" t="str">
        <f>IF(COUNTA(Metadata!A1342)=1,IF(COUNTA(Metadata!L1342,Metadata!B1342)=2, IF(Metadata!L1342=Metadata!B1342, "No", "Yes"), "One (or both) of these fields are empty"),"")</f>
        <v/>
      </c>
      <c r="C1348" t="str">
        <f>IF(COUNTA(Metadata!A1342)=1,IF(COUNTA(Metadata!B1342:'Metadata'!U1342)=20, "Yes", "One (or more) of these fields are empty"),"")</f>
        <v/>
      </c>
      <c r="D1348" t="str">
        <f>IF(COUNTA(Metadata!A1342)=1, IF(ISNUMBER(MATCH(LEFT(Metadata!P1342,SEARCH(":",Metadata!P1342)-1),'Library and Platform Vocabulary'!$A$117:$A$413,0)), "Yes", "No"),"")</f>
        <v/>
      </c>
      <c r="E1348" s="35" t="str">
        <f ca="1">IF(COUNTA(Metadata!A1342)=1, IF(OR(Metadata!O1342&gt;TODAY(),ISBLANK(Metadata!O1342)),"No, date is missing, in the future, or invalid", "Yes"),"")</f>
        <v/>
      </c>
      <c r="F1348" s="31" t="str">
        <f>IF(COUNTA(Metadata!A1342)=1, IF(OR(NOT(ISBLANK(Metadata!V1342)),NOT(ISBLANK(Metadata!W1342))),"Yes", "No, neither of these fields have values"),"")</f>
        <v/>
      </c>
    </row>
    <row r="1349" spans="1:6">
      <c r="A1349" t="str">
        <f>IF(COUNTA(Metadata!A1343)=1,ROW(Metadata!A1343),"")</f>
        <v/>
      </c>
      <c r="B1349" s="31" t="str">
        <f>IF(COUNTA(Metadata!A1343)=1,IF(COUNTA(Metadata!L1343,Metadata!B1343)=2, IF(Metadata!L1343=Metadata!B1343, "No", "Yes"), "One (or both) of these fields are empty"),"")</f>
        <v/>
      </c>
      <c r="C1349" t="str">
        <f>IF(COUNTA(Metadata!A1343)=1,IF(COUNTA(Metadata!B1343:'Metadata'!U1343)=20, "Yes", "One (or more) of these fields are empty"),"")</f>
        <v/>
      </c>
      <c r="D1349" t="str">
        <f>IF(COUNTA(Metadata!A1343)=1, IF(ISNUMBER(MATCH(LEFT(Metadata!P1343,SEARCH(":",Metadata!P1343)-1),'Library and Platform Vocabulary'!$A$117:$A$413,0)), "Yes", "No"),"")</f>
        <v/>
      </c>
      <c r="E1349" s="35" t="str">
        <f ca="1">IF(COUNTA(Metadata!A1343)=1, IF(OR(Metadata!O1343&gt;TODAY(),ISBLANK(Metadata!O1343)),"No, date is missing, in the future, or invalid", "Yes"),"")</f>
        <v/>
      </c>
      <c r="F1349" s="31" t="str">
        <f>IF(COUNTA(Metadata!A1343)=1, IF(OR(NOT(ISBLANK(Metadata!V1343)),NOT(ISBLANK(Metadata!W1343))),"Yes", "No, neither of these fields have values"),"")</f>
        <v/>
      </c>
    </row>
    <row r="1350" spans="1:6">
      <c r="A1350" t="str">
        <f>IF(COUNTA(Metadata!A1344)=1,ROW(Metadata!A1344),"")</f>
        <v/>
      </c>
      <c r="B1350" s="31" t="str">
        <f>IF(COUNTA(Metadata!A1344)=1,IF(COUNTA(Metadata!L1344,Metadata!B1344)=2, IF(Metadata!L1344=Metadata!B1344, "No", "Yes"), "One (or both) of these fields are empty"),"")</f>
        <v/>
      </c>
      <c r="C1350" t="str">
        <f>IF(COUNTA(Metadata!A1344)=1,IF(COUNTA(Metadata!B1344:'Metadata'!U1344)=20, "Yes", "One (or more) of these fields are empty"),"")</f>
        <v/>
      </c>
      <c r="D1350" t="str">
        <f>IF(COUNTA(Metadata!A1344)=1, IF(ISNUMBER(MATCH(LEFT(Metadata!P1344,SEARCH(":",Metadata!P1344)-1),'Library and Platform Vocabulary'!$A$117:$A$413,0)), "Yes", "No"),"")</f>
        <v/>
      </c>
      <c r="E1350" s="35" t="str">
        <f ca="1">IF(COUNTA(Metadata!A1344)=1, IF(OR(Metadata!O1344&gt;TODAY(),ISBLANK(Metadata!O1344)),"No, date is missing, in the future, or invalid", "Yes"),"")</f>
        <v/>
      </c>
      <c r="F1350" s="31" t="str">
        <f>IF(COUNTA(Metadata!A1344)=1, IF(OR(NOT(ISBLANK(Metadata!V1344)),NOT(ISBLANK(Metadata!W1344))),"Yes", "No, neither of these fields have values"),"")</f>
        <v/>
      </c>
    </row>
    <row r="1351" spans="1:6">
      <c r="A1351" t="str">
        <f>IF(COUNTA(Metadata!A1345)=1,ROW(Metadata!A1345),"")</f>
        <v/>
      </c>
      <c r="B1351" s="31" t="str">
        <f>IF(COUNTA(Metadata!A1345)=1,IF(COUNTA(Metadata!L1345,Metadata!B1345)=2, IF(Metadata!L1345=Metadata!B1345, "No", "Yes"), "One (or both) of these fields are empty"),"")</f>
        <v/>
      </c>
      <c r="C1351" t="str">
        <f>IF(COUNTA(Metadata!A1345)=1,IF(COUNTA(Metadata!B1345:'Metadata'!U1345)=20, "Yes", "One (or more) of these fields are empty"),"")</f>
        <v/>
      </c>
      <c r="D1351" t="str">
        <f>IF(COUNTA(Metadata!A1345)=1, IF(ISNUMBER(MATCH(LEFT(Metadata!P1345,SEARCH(":",Metadata!P1345)-1),'Library and Platform Vocabulary'!$A$117:$A$413,0)), "Yes", "No"),"")</f>
        <v/>
      </c>
      <c r="E1351" s="35" t="str">
        <f ca="1">IF(COUNTA(Metadata!A1345)=1, IF(OR(Metadata!O1345&gt;TODAY(),ISBLANK(Metadata!O1345)),"No, date is missing, in the future, or invalid", "Yes"),"")</f>
        <v/>
      </c>
      <c r="F1351" s="31" t="str">
        <f>IF(COUNTA(Metadata!A1345)=1, IF(OR(NOT(ISBLANK(Metadata!V1345)),NOT(ISBLANK(Metadata!W1345))),"Yes", "No, neither of these fields have values"),"")</f>
        <v/>
      </c>
    </row>
    <row r="1352" spans="1:6">
      <c r="A1352" t="str">
        <f>IF(COUNTA(Metadata!A1346)=1,ROW(Metadata!A1346),"")</f>
        <v/>
      </c>
      <c r="B1352" s="31" t="str">
        <f>IF(COUNTA(Metadata!A1346)=1,IF(COUNTA(Metadata!L1346,Metadata!B1346)=2, IF(Metadata!L1346=Metadata!B1346, "No", "Yes"), "One (or both) of these fields are empty"),"")</f>
        <v/>
      </c>
      <c r="C1352" t="str">
        <f>IF(COUNTA(Metadata!A1346)=1,IF(COUNTA(Metadata!B1346:'Metadata'!U1346)=20, "Yes", "One (or more) of these fields are empty"),"")</f>
        <v/>
      </c>
      <c r="D1352" t="str">
        <f>IF(COUNTA(Metadata!A1346)=1, IF(ISNUMBER(MATCH(LEFT(Metadata!P1346,SEARCH(":",Metadata!P1346)-1),'Library and Platform Vocabulary'!$A$117:$A$413,0)), "Yes", "No"),"")</f>
        <v/>
      </c>
      <c r="E1352" s="35" t="str">
        <f ca="1">IF(COUNTA(Metadata!A1346)=1, IF(OR(Metadata!O1346&gt;TODAY(),ISBLANK(Metadata!O1346)),"No, date is missing, in the future, or invalid", "Yes"),"")</f>
        <v/>
      </c>
      <c r="F1352" s="31" t="str">
        <f>IF(COUNTA(Metadata!A1346)=1, IF(OR(NOT(ISBLANK(Metadata!V1346)),NOT(ISBLANK(Metadata!W1346))),"Yes", "No, neither of these fields have values"),"")</f>
        <v/>
      </c>
    </row>
    <row r="1353" spans="1:6">
      <c r="A1353" t="str">
        <f>IF(COUNTA(Metadata!A1347)=1,ROW(Metadata!A1347),"")</f>
        <v/>
      </c>
      <c r="B1353" s="31" t="str">
        <f>IF(COUNTA(Metadata!A1347)=1,IF(COUNTA(Metadata!L1347,Metadata!B1347)=2, IF(Metadata!L1347=Metadata!B1347, "No", "Yes"), "One (or both) of these fields are empty"),"")</f>
        <v/>
      </c>
      <c r="C1353" t="str">
        <f>IF(COUNTA(Metadata!A1347)=1,IF(COUNTA(Metadata!B1347:'Metadata'!U1347)=20, "Yes", "One (or more) of these fields are empty"),"")</f>
        <v/>
      </c>
      <c r="D1353" t="str">
        <f>IF(COUNTA(Metadata!A1347)=1, IF(ISNUMBER(MATCH(LEFT(Metadata!P1347,SEARCH(":",Metadata!P1347)-1),'Library and Platform Vocabulary'!$A$117:$A$413,0)), "Yes", "No"),"")</f>
        <v/>
      </c>
      <c r="E1353" s="35" t="str">
        <f ca="1">IF(COUNTA(Metadata!A1347)=1, IF(OR(Metadata!O1347&gt;TODAY(),ISBLANK(Metadata!O1347)),"No, date is missing, in the future, or invalid", "Yes"),"")</f>
        <v/>
      </c>
      <c r="F1353" s="31" t="str">
        <f>IF(COUNTA(Metadata!A1347)=1, IF(OR(NOT(ISBLANK(Metadata!V1347)),NOT(ISBLANK(Metadata!W1347))),"Yes", "No, neither of these fields have values"),"")</f>
        <v/>
      </c>
    </row>
    <row r="1354" spans="1:6">
      <c r="A1354" t="str">
        <f>IF(COUNTA(Metadata!A1348)=1,ROW(Metadata!A1348),"")</f>
        <v/>
      </c>
      <c r="B1354" s="31" t="str">
        <f>IF(COUNTA(Metadata!A1348)=1,IF(COUNTA(Metadata!L1348,Metadata!B1348)=2, IF(Metadata!L1348=Metadata!B1348, "No", "Yes"), "One (or both) of these fields are empty"),"")</f>
        <v/>
      </c>
      <c r="C1354" t="str">
        <f>IF(COUNTA(Metadata!A1348)=1,IF(COUNTA(Metadata!B1348:'Metadata'!U1348)=20, "Yes", "One (or more) of these fields are empty"),"")</f>
        <v/>
      </c>
      <c r="D1354" t="str">
        <f>IF(COUNTA(Metadata!A1348)=1, IF(ISNUMBER(MATCH(LEFT(Metadata!P1348,SEARCH(":",Metadata!P1348)-1),'Library and Platform Vocabulary'!$A$117:$A$413,0)), "Yes", "No"),"")</f>
        <v/>
      </c>
      <c r="E1354" s="35" t="str">
        <f ca="1">IF(COUNTA(Metadata!A1348)=1, IF(OR(Metadata!O1348&gt;TODAY(),ISBLANK(Metadata!O1348)),"No, date is missing, in the future, or invalid", "Yes"),"")</f>
        <v/>
      </c>
      <c r="F1354" s="31" t="str">
        <f>IF(COUNTA(Metadata!A1348)=1, IF(OR(NOT(ISBLANK(Metadata!V1348)),NOT(ISBLANK(Metadata!W1348))),"Yes", "No, neither of these fields have values"),"")</f>
        <v/>
      </c>
    </row>
    <row r="1355" spans="1:6">
      <c r="A1355" t="str">
        <f>IF(COUNTA(Metadata!A1349)=1,ROW(Metadata!A1349),"")</f>
        <v/>
      </c>
      <c r="B1355" s="31" t="str">
        <f>IF(COUNTA(Metadata!A1349)=1,IF(COUNTA(Metadata!L1349,Metadata!B1349)=2, IF(Metadata!L1349=Metadata!B1349, "No", "Yes"), "One (or both) of these fields are empty"),"")</f>
        <v/>
      </c>
      <c r="C1355" t="str">
        <f>IF(COUNTA(Metadata!A1349)=1,IF(COUNTA(Metadata!B1349:'Metadata'!U1349)=20, "Yes", "One (or more) of these fields are empty"),"")</f>
        <v/>
      </c>
      <c r="D1355" t="str">
        <f>IF(COUNTA(Metadata!A1349)=1, IF(ISNUMBER(MATCH(LEFT(Metadata!P1349,SEARCH(":",Metadata!P1349)-1),'Library and Platform Vocabulary'!$A$117:$A$413,0)), "Yes", "No"),"")</f>
        <v/>
      </c>
      <c r="E1355" s="35" t="str">
        <f ca="1">IF(COUNTA(Metadata!A1349)=1, IF(OR(Metadata!O1349&gt;TODAY(),ISBLANK(Metadata!O1349)),"No, date is missing, in the future, or invalid", "Yes"),"")</f>
        <v/>
      </c>
      <c r="F1355" s="31" t="str">
        <f>IF(COUNTA(Metadata!A1349)=1, IF(OR(NOT(ISBLANK(Metadata!V1349)),NOT(ISBLANK(Metadata!W1349))),"Yes", "No, neither of these fields have values"),"")</f>
        <v/>
      </c>
    </row>
    <row r="1356" spans="1:6">
      <c r="A1356" t="str">
        <f>IF(COUNTA(Metadata!A1350)=1,ROW(Metadata!A1350),"")</f>
        <v/>
      </c>
      <c r="B1356" s="31" t="str">
        <f>IF(COUNTA(Metadata!A1350)=1,IF(COUNTA(Metadata!L1350,Metadata!B1350)=2, IF(Metadata!L1350=Metadata!B1350, "No", "Yes"), "One (or both) of these fields are empty"),"")</f>
        <v/>
      </c>
      <c r="C1356" t="str">
        <f>IF(COUNTA(Metadata!A1350)=1,IF(COUNTA(Metadata!B1350:'Metadata'!U1350)=20, "Yes", "One (or more) of these fields are empty"),"")</f>
        <v/>
      </c>
      <c r="D1356" t="str">
        <f>IF(COUNTA(Metadata!A1350)=1, IF(ISNUMBER(MATCH(LEFT(Metadata!P1350,SEARCH(":",Metadata!P1350)-1),'Library and Platform Vocabulary'!$A$117:$A$413,0)), "Yes", "No"),"")</f>
        <v/>
      </c>
      <c r="E1356" s="35" t="str">
        <f ca="1">IF(COUNTA(Metadata!A1350)=1, IF(OR(Metadata!O1350&gt;TODAY(),ISBLANK(Metadata!O1350)),"No, date is missing, in the future, or invalid", "Yes"),"")</f>
        <v/>
      </c>
      <c r="F1356" s="31" t="str">
        <f>IF(COUNTA(Metadata!A1350)=1, IF(OR(NOT(ISBLANK(Metadata!V1350)),NOT(ISBLANK(Metadata!W1350))),"Yes", "No, neither of these fields have values"),"")</f>
        <v/>
      </c>
    </row>
    <row r="1357" spans="1:6">
      <c r="A1357" t="str">
        <f>IF(COUNTA(Metadata!A1351)=1,ROW(Metadata!A1351),"")</f>
        <v/>
      </c>
      <c r="B1357" s="31" t="str">
        <f>IF(COUNTA(Metadata!A1351)=1,IF(COUNTA(Metadata!L1351,Metadata!B1351)=2, IF(Metadata!L1351=Metadata!B1351, "No", "Yes"), "One (or both) of these fields are empty"),"")</f>
        <v/>
      </c>
      <c r="C1357" t="str">
        <f>IF(COUNTA(Metadata!A1351)=1,IF(COUNTA(Metadata!B1351:'Metadata'!U1351)=20, "Yes", "One (or more) of these fields are empty"),"")</f>
        <v/>
      </c>
      <c r="D1357" t="str">
        <f>IF(COUNTA(Metadata!A1351)=1, IF(ISNUMBER(MATCH(LEFT(Metadata!P1351,SEARCH(":",Metadata!P1351)-1),'Library and Platform Vocabulary'!$A$117:$A$413,0)), "Yes", "No"),"")</f>
        <v/>
      </c>
      <c r="E1357" s="35" t="str">
        <f ca="1">IF(COUNTA(Metadata!A1351)=1, IF(OR(Metadata!O1351&gt;TODAY(),ISBLANK(Metadata!O1351)),"No, date is missing, in the future, or invalid", "Yes"),"")</f>
        <v/>
      </c>
      <c r="F1357" s="31" t="str">
        <f>IF(COUNTA(Metadata!A1351)=1, IF(OR(NOT(ISBLANK(Metadata!V1351)),NOT(ISBLANK(Metadata!W1351))),"Yes", "No, neither of these fields have values"),"")</f>
        <v/>
      </c>
    </row>
    <row r="1358" spans="1:6">
      <c r="A1358" t="str">
        <f>IF(COUNTA(Metadata!A1352)=1,ROW(Metadata!A1352),"")</f>
        <v/>
      </c>
      <c r="B1358" s="31" t="str">
        <f>IF(COUNTA(Metadata!A1352)=1,IF(COUNTA(Metadata!L1352,Metadata!B1352)=2, IF(Metadata!L1352=Metadata!B1352, "No", "Yes"), "One (or both) of these fields are empty"),"")</f>
        <v/>
      </c>
      <c r="C1358" t="str">
        <f>IF(COUNTA(Metadata!A1352)=1,IF(COUNTA(Metadata!B1352:'Metadata'!U1352)=20, "Yes", "One (or more) of these fields are empty"),"")</f>
        <v/>
      </c>
      <c r="D1358" t="str">
        <f>IF(COUNTA(Metadata!A1352)=1, IF(ISNUMBER(MATCH(LEFT(Metadata!P1352,SEARCH(":",Metadata!P1352)-1),'Library and Platform Vocabulary'!$A$117:$A$413,0)), "Yes", "No"),"")</f>
        <v/>
      </c>
      <c r="E1358" s="35" t="str">
        <f ca="1">IF(COUNTA(Metadata!A1352)=1, IF(OR(Metadata!O1352&gt;TODAY(),ISBLANK(Metadata!O1352)),"No, date is missing, in the future, or invalid", "Yes"),"")</f>
        <v/>
      </c>
      <c r="F1358" s="31" t="str">
        <f>IF(COUNTA(Metadata!A1352)=1, IF(OR(NOT(ISBLANK(Metadata!V1352)),NOT(ISBLANK(Metadata!W1352))),"Yes", "No, neither of these fields have values"),"")</f>
        <v/>
      </c>
    </row>
    <row r="1359" spans="1:6">
      <c r="A1359" t="str">
        <f>IF(COUNTA(Metadata!A1353)=1,ROW(Metadata!A1353),"")</f>
        <v/>
      </c>
      <c r="B1359" s="31" t="str">
        <f>IF(COUNTA(Metadata!A1353)=1,IF(COUNTA(Metadata!L1353,Metadata!B1353)=2, IF(Metadata!L1353=Metadata!B1353, "No", "Yes"), "One (or both) of these fields are empty"),"")</f>
        <v/>
      </c>
      <c r="C1359" t="str">
        <f>IF(COUNTA(Metadata!A1353)=1,IF(COUNTA(Metadata!B1353:'Metadata'!U1353)=20, "Yes", "One (or more) of these fields are empty"),"")</f>
        <v/>
      </c>
      <c r="D1359" t="str">
        <f>IF(COUNTA(Metadata!A1353)=1, IF(ISNUMBER(MATCH(LEFT(Metadata!P1353,SEARCH(":",Metadata!P1353)-1),'Library and Platform Vocabulary'!$A$117:$A$413,0)), "Yes", "No"),"")</f>
        <v/>
      </c>
      <c r="E1359" s="35" t="str">
        <f ca="1">IF(COUNTA(Metadata!A1353)=1, IF(OR(Metadata!O1353&gt;TODAY(),ISBLANK(Metadata!O1353)),"No, date is missing, in the future, or invalid", "Yes"),"")</f>
        <v/>
      </c>
      <c r="F1359" s="31" t="str">
        <f>IF(COUNTA(Metadata!A1353)=1, IF(OR(NOT(ISBLANK(Metadata!V1353)),NOT(ISBLANK(Metadata!W1353))),"Yes", "No, neither of these fields have values"),"")</f>
        <v/>
      </c>
    </row>
    <row r="1360" spans="1:6">
      <c r="A1360" t="str">
        <f>IF(COUNTA(Metadata!A1354)=1,ROW(Metadata!A1354),"")</f>
        <v/>
      </c>
      <c r="B1360" s="31" t="str">
        <f>IF(COUNTA(Metadata!A1354)=1,IF(COUNTA(Metadata!L1354,Metadata!B1354)=2, IF(Metadata!L1354=Metadata!B1354, "No", "Yes"), "One (or both) of these fields are empty"),"")</f>
        <v/>
      </c>
      <c r="C1360" t="str">
        <f>IF(COUNTA(Metadata!A1354)=1,IF(COUNTA(Metadata!B1354:'Metadata'!U1354)=20, "Yes", "One (or more) of these fields are empty"),"")</f>
        <v/>
      </c>
      <c r="D1360" t="str">
        <f>IF(COUNTA(Metadata!A1354)=1, IF(ISNUMBER(MATCH(LEFT(Metadata!P1354,SEARCH(":",Metadata!P1354)-1),'Library and Platform Vocabulary'!$A$117:$A$413,0)), "Yes", "No"),"")</f>
        <v/>
      </c>
      <c r="E1360" s="35" t="str">
        <f ca="1">IF(COUNTA(Metadata!A1354)=1, IF(OR(Metadata!O1354&gt;TODAY(),ISBLANK(Metadata!O1354)),"No, date is missing, in the future, or invalid", "Yes"),"")</f>
        <v/>
      </c>
      <c r="F1360" s="31" t="str">
        <f>IF(COUNTA(Metadata!A1354)=1, IF(OR(NOT(ISBLANK(Metadata!V1354)),NOT(ISBLANK(Metadata!W1354))),"Yes", "No, neither of these fields have values"),"")</f>
        <v/>
      </c>
    </row>
    <row r="1361" spans="1:6">
      <c r="A1361" t="str">
        <f>IF(COUNTA(Metadata!A1355)=1,ROW(Metadata!A1355),"")</f>
        <v/>
      </c>
      <c r="B1361" s="31" t="str">
        <f>IF(COUNTA(Metadata!A1355)=1,IF(COUNTA(Metadata!L1355,Metadata!B1355)=2, IF(Metadata!L1355=Metadata!B1355, "No", "Yes"), "One (or both) of these fields are empty"),"")</f>
        <v/>
      </c>
      <c r="C1361" t="str">
        <f>IF(COUNTA(Metadata!A1355)=1,IF(COUNTA(Metadata!B1355:'Metadata'!U1355)=20, "Yes", "One (or more) of these fields are empty"),"")</f>
        <v/>
      </c>
      <c r="D1361" t="str">
        <f>IF(COUNTA(Metadata!A1355)=1, IF(ISNUMBER(MATCH(LEFT(Metadata!P1355,SEARCH(":",Metadata!P1355)-1),'Library and Platform Vocabulary'!$A$117:$A$413,0)), "Yes", "No"),"")</f>
        <v/>
      </c>
      <c r="E1361" s="35" t="str">
        <f ca="1">IF(COUNTA(Metadata!A1355)=1, IF(OR(Metadata!O1355&gt;TODAY(),ISBLANK(Metadata!O1355)),"No, date is missing, in the future, or invalid", "Yes"),"")</f>
        <v/>
      </c>
      <c r="F1361" s="31" t="str">
        <f>IF(COUNTA(Metadata!A1355)=1, IF(OR(NOT(ISBLANK(Metadata!V1355)),NOT(ISBLANK(Metadata!W1355))),"Yes", "No, neither of these fields have values"),"")</f>
        <v/>
      </c>
    </row>
    <row r="1362" spans="1:6">
      <c r="A1362" t="str">
        <f>IF(COUNTA(Metadata!A1356)=1,ROW(Metadata!A1356),"")</f>
        <v/>
      </c>
      <c r="B1362" s="31" t="str">
        <f>IF(COUNTA(Metadata!A1356)=1,IF(COUNTA(Metadata!L1356,Metadata!B1356)=2, IF(Metadata!L1356=Metadata!B1356, "No", "Yes"), "One (or both) of these fields are empty"),"")</f>
        <v/>
      </c>
      <c r="C1362" t="str">
        <f>IF(COUNTA(Metadata!A1356)=1,IF(COUNTA(Metadata!B1356:'Metadata'!U1356)=20, "Yes", "One (or more) of these fields are empty"),"")</f>
        <v/>
      </c>
      <c r="D1362" t="str">
        <f>IF(COUNTA(Metadata!A1356)=1, IF(ISNUMBER(MATCH(LEFT(Metadata!P1356,SEARCH(":",Metadata!P1356)-1),'Library and Platform Vocabulary'!$A$117:$A$413,0)), "Yes", "No"),"")</f>
        <v/>
      </c>
      <c r="E1362" s="35" t="str">
        <f ca="1">IF(COUNTA(Metadata!A1356)=1, IF(OR(Metadata!O1356&gt;TODAY(),ISBLANK(Metadata!O1356)),"No, date is missing, in the future, or invalid", "Yes"),"")</f>
        <v/>
      </c>
      <c r="F1362" s="31" t="str">
        <f>IF(COUNTA(Metadata!A1356)=1, IF(OR(NOT(ISBLANK(Metadata!V1356)),NOT(ISBLANK(Metadata!W1356))),"Yes", "No, neither of these fields have values"),"")</f>
        <v/>
      </c>
    </row>
    <row r="1363" spans="1:6">
      <c r="A1363" t="str">
        <f>IF(COUNTA(Metadata!A1357)=1,ROW(Metadata!A1357),"")</f>
        <v/>
      </c>
      <c r="B1363" s="31" t="str">
        <f>IF(COUNTA(Metadata!A1357)=1,IF(COUNTA(Metadata!L1357,Metadata!B1357)=2, IF(Metadata!L1357=Metadata!B1357, "No", "Yes"), "One (or both) of these fields are empty"),"")</f>
        <v/>
      </c>
      <c r="C1363" t="str">
        <f>IF(COUNTA(Metadata!A1357)=1,IF(COUNTA(Metadata!B1357:'Metadata'!U1357)=20, "Yes", "One (or more) of these fields are empty"),"")</f>
        <v/>
      </c>
      <c r="D1363" t="str">
        <f>IF(COUNTA(Metadata!A1357)=1, IF(ISNUMBER(MATCH(LEFT(Metadata!P1357,SEARCH(":",Metadata!P1357)-1),'Library and Platform Vocabulary'!$A$117:$A$413,0)), "Yes", "No"),"")</f>
        <v/>
      </c>
      <c r="E1363" s="35" t="str">
        <f ca="1">IF(COUNTA(Metadata!A1357)=1, IF(OR(Metadata!O1357&gt;TODAY(),ISBLANK(Metadata!O1357)),"No, date is missing, in the future, or invalid", "Yes"),"")</f>
        <v/>
      </c>
      <c r="F1363" s="31" t="str">
        <f>IF(COUNTA(Metadata!A1357)=1, IF(OR(NOT(ISBLANK(Metadata!V1357)),NOT(ISBLANK(Metadata!W1357))),"Yes", "No, neither of these fields have values"),"")</f>
        <v/>
      </c>
    </row>
    <row r="1364" spans="1:6">
      <c r="A1364" t="str">
        <f>IF(COUNTA(Metadata!A1358)=1,ROW(Metadata!A1358),"")</f>
        <v/>
      </c>
      <c r="B1364" s="31" t="str">
        <f>IF(COUNTA(Metadata!A1358)=1,IF(COUNTA(Metadata!L1358,Metadata!B1358)=2, IF(Metadata!L1358=Metadata!B1358, "No", "Yes"), "One (or both) of these fields are empty"),"")</f>
        <v/>
      </c>
      <c r="C1364" t="str">
        <f>IF(COUNTA(Metadata!A1358)=1,IF(COUNTA(Metadata!B1358:'Metadata'!U1358)=20, "Yes", "One (or more) of these fields are empty"),"")</f>
        <v/>
      </c>
      <c r="D1364" t="str">
        <f>IF(COUNTA(Metadata!A1358)=1, IF(ISNUMBER(MATCH(LEFT(Metadata!P1358,SEARCH(":",Metadata!P1358)-1),'Library and Platform Vocabulary'!$A$117:$A$413,0)), "Yes", "No"),"")</f>
        <v/>
      </c>
      <c r="E1364" s="35" t="str">
        <f ca="1">IF(COUNTA(Metadata!A1358)=1, IF(OR(Metadata!O1358&gt;TODAY(),ISBLANK(Metadata!O1358)),"No, date is missing, in the future, or invalid", "Yes"),"")</f>
        <v/>
      </c>
      <c r="F1364" s="31" t="str">
        <f>IF(COUNTA(Metadata!A1358)=1, IF(OR(NOT(ISBLANK(Metadata!V1358)),NOT(ISBLANK(Metadata!W1358))),"Yes", "No, neither of these fields have values"),"")</f>
        <v/>
      </c>
    </row>
    <row r="1365" spans="1:6">
      <c r="A1365" t="str">
        <f>IF(COUNTA(Metadata!A1359)=1,ROW(Metadata!A1359),"")</f>
        <v/>
      </c>
      <c r="B1365" s="31" t="str">
        <f>IF(COUNTA(Metadata!A1359)=1,IF(COUNTA(Metadata!L1359,Metadata!B1359)=2, IF(Metadata!L1359=Metadata!B1359, "No", "Yes"), "One (or both) of these fields are empty"),"")</f>
        <v/>
      </c>
      <c r="C1365" t="str">
        <f>IF(COUNTA(Metadata!A1359)=1,IF(COUNTA(Metadata!B1359:'Metadata'!U1359)=20, "Yes", "One (or more) of these fields are empty"),"")</f>
        <v/>
      </c>
      <c r="D1365" t="str">
        <f>IF(COUNTA(Metadata!A1359)=1, IF(ISNUMBER(MATCH(LEFT(Metadata!P1359,SEARCH(":",Metadata!P1359)-1),'Library and Platform Vocabulary'!$A$117:$A$413,0)), "Yes", "No"),"")</f>
        <v/>
      </c>
      <c r="E1365" s="35" t="str">
        <f ca="1">IF(COUNTA(Metadata!A1359)=1, IF(OR(Metadata!O1359&gt;TODAY(),ISBLANK(Metadata!O1359)),"No, date is missing, in the future, or invalid", "Yes"),"")</f>
        <v/>
      </c>
      <c r="F1365" s="31" t="str">
        <f>IF(COUNTA(Metadata!A1359)=1, IF(OR(NOT(ISBLANK(Metadata!V1359)),NOT(ISBLANK(Metadata!W1359))),"Yes", "No, neither of these fields have values"),"")</f>
        <v/>
      </c>
    </row>
    <row r="1366" spans="1:6">
      <c r="A1366" t="str">
        <f>IF(COUNTA(Metadata!A1360)=1,ROW(Metadata!A1360),"")</f>
        <v/>
      </c>
      <c r="B1366" s="31" t="str">
        <f>IF(COUNTA(Metadata!A1360)=1,IF(COUNTA(Metadata!L1360,Metadata!B1360)=2, IF(Metadata!L1360=Metadata!B1360, "No", "Yes"), "One (or both) of these fields are empty"),"")</f>
        <v/>
      </c>
      <c r="C1366" t="str">
        <f>IF(COUNTA(Metadata!A1360)=1,IF(COUNTA(Metadata!B1360:'Metadata'!U1360)=20, "Yes", "One (or more) of these fields are empty"),"")</f>
        <v/>
      </c>
      <c r="D1366" t="str">
        <f>IF(COUNTA(Metadata!A1360)=1, IF(ISNUMBER(MATCH(LEFT(Metadata!P1360,SEARCH(":",Metadata!P1360)-1),'Library and Platform Vocabulary'!$A$117:$A$413,0)), "Yes", "No"),"")</f>
        <v/>
      </c>
      <c r="E1366" s="35" t="str">
        <f ca="1">IF(COUNTA(Metadata!A1360)=1, IF(OR(Metadata!O1360&gt;TODAY(),ISBLANK(Metadata!O1360)),"No, date is missing, in the future, or invalid", "Yes"),"")</f>
        <v/>
      </c>
      <c r="F1366" s="31" t="str">
        <f>IF(COUNTA(Metadata!A1360)=1, IF(OR(NOT(ISBLANK(Metadata!V1360)),NOT(ISBLANK(Metadata!W1360))),"Yes", "No, neither of these fields have values"),"")</f>
        <v/>
      </c>
    </row>
    <row r="1367" spans="1:6">
      <c r="A1367" t="str">
        <f>IF(COUNTA(Metadata!A1361)=1,ROW(Metadata!A1361),"")</f>
        <v/>
      </c>
      <c r="B1367" s="31" t="str">
        <f>IF(COUNTA(Metadata!A1361)=1,IF(COUNTA(Metadata!L1361,Metadata!B1361)=2, IF(Metadata!L1361=Metadata!B1361, "No", "Yes"), "One (or both) of these fields are empty"),"")</f>
        <v/>
      </c>
      <c r="C1367" t="str">
        <f>IF(COUNTA(Metadata!A1361)=1,IF(COUNTA(Metadata!B1361:'Metadata'!U1361)=20, "Yes", "One (or more) of these fields are empty"),"")</f>
        <v/>
      </c>
      <c r="D1367" t="str">
        <f>IF(COUNTA(Metadata!A1361)=1, IF(ISNUMBER(MATCH(LEFT(Metadata!P1361,SEARCH(":",Metadata!P1361)-1),'Library and Platform Vocabulary'!$A$117:$A$413,0)), "Yes", "No"),"")</f>
        <v/>
      </c>
      <c r="E1367" s="35" t="str">
        <f ca="1">IF(COUNTA(Metadata!A1361)=1, IF(OR(Metadata!O1361&gt;TODAY(),ISBLANK(Metadata!O1361)),"No, date is missing, in the future, or invalid", "Yes"),"")</f>
        <v/>
      </c>
      <c r="F1367" s="31" t="str">
        <f>IF(COUNTA(Metadata!A1361)=1, IF(OR(NOT(ISBLANK(Metadata!V1361)),NOT(ISBLANK(Metadata!W1361))),"Yes", "No, neither of these fields have values"),"")</f>
        <v/>
      </c>
    </row>
    <row r="1368" spans="1:6">
      <c r="A1368" t="str">
        <f>IF(COUNTA(Metadata!A1362)=1,ROW(Metadata!A1362),"")</f>
        <v/>
      </c>
      <c r="B1368" s="31" t="str">
        <f>IF(COUNTA(Metadata!A1362)=1,IF(COUNTA(Metadata!L1362,Metadata!B1362)=2, IF(Metadata!L1362=Metadata!B1362, "No", "Yes"), "One (or both) of these fields are empty"),"")</f>
        <v/>
      </c>
      <c r="C1368" t="str">
        <f>IF(COUNTA(Metadata!A1362)=1,IF(COUNTA(Metadata!B1362:'Metadata'!U1362)=20, "Yes", "One (or more) of these fields are empty"),"")</f>
        <v/>
      </c>
      <c r="D1368" t="str">
        <f>IF(COUNTA(Metadata!A1362)=1, IF(ISNUMBER(MATCH(LEFT(Metadata!P1362,SEARCH(":",Metadata!P1362)-1),'Library and Platform Vocabulary'!$A$117:$A$413,0)), "Yes", "No"),"")</f>
        <v/>
      </c>
      <c r="E1368" s="35" t="str">
        <f ca="1">IF(COUNTA(Metadata!A1362)=1, IF(OR(Metadata!O1362&gt;TODAY(),ISBLANK(Metadata!O1362)),"No, date is missing, in the future, or invalid", "Yes"),"")</f>
        <v/>
      </c>
      <c r="F1368" s="31" t="str">
        <f>IF(COUNTA(Metadata!A1362)=1, IF(OR(NOT(ISBLANK(Metadata!V1362)),NOT(ISBLANK(Metadata!W1362))),"Yes", "No, neither of these fields have values"),"")</f>
        <v/>
      </c>
    </row>
    <row r="1369" spans="1:6">
      <c r="A1369" t="str">
        <f>IF(COUNTA(Metadata!A1363)=1,ROW(Metadata!A1363),"")</f>
        <v/>
      </c>
      <c r="B1369" s="31" t="str">
        <f>IF(COUNTA(Metadata!A1363)=1,IF(COUNTA(Metadata!L1363,Metadata!B1363)=2, IF(Metadata!L1363=Metadata!B1363, "No", "Yes"), "One (or both) of these fields are empty"),"")</f>
        <v/>
      </c>
      <c r="C1369" t="str">
        <f>IF(COUNTA(Metadata!A1363)=1,IF(COUNTA(Metadata!B1363:'Metadata'!U1363)=20, "Yes", "One (or more) of these fields are empty"),"")</f>
        <v/>
      </c>
      <c r="D1369" t="str">
        <f>IF(COUNTA(Metadata!A1363)=1, IF(ISNUMBER(MATCH(LEFT(Metadata!P1363,SEARCH(":",Metadata!P1363)-1),'Library and Platform Vocabulary'!$A$117:$A$413,0)), "Yes", "No"),"")</f>
        <v/>
      </c>
      <c r="E1369" s="35" t="str">
        <f ca="1">IF(COUNTA(Metadata!A1363)=1, IF(OR(Metadata!O1363&gt;TODAY(),ISBLANK(Metadata!O1363)),"No, date is missing, in the future, or invalid", "Yes"),"")</f>
        <v/>
      </c>
      <c r="F1369" s="31" t="str">
        <f>IF(COUNTA(Metadata!A1363)=1, IF(OR(NOT(ISBLANK(Metadata!V1363)),NOT(ISBLANK(Metadata!W1363))),"Yes", "No, neither of these fields have values"),"")</f>
        <v/>
      </c>
    </row>
    <row r="1370" spans="1:6">
      <c r="A1370" t="str">
        <f>IF(COUNTA(Metadata!A1364)=1,ROW(Metadata!A1364),"")</f>
        <v/>
      </c>
      <c r="B1370" s="31" t="str">
        <f>IF(COUNTA(Metadata!A1364)=1,IF(COUNTA(Metadata!L1364,Metadata!B1364)=2, IF(Metadata!L1364=Metadata!B1364, "No", "Yes"), "One (or both) of these fields are empty"),"")</f>
        <v/>
      </c>
      <c r="C1370" t="str">
        <f>IF(COUNTA(Metadata!A1364)=1,IF(COUNTA(Metadata!B1364:'Metadata'!U1364)=20, "Yes", "One (or more) of these fields are empty"),"")</f>
        <v/>
      </c>
      <c r="D1370" t="str">
        <f>IF(COUNTA(Metadata!A1364)=1, IF(ISNUMBER(MATCH(LEFT(Metadata!P1364,SEARCH(":",Metadata!P1364)-1),'Library and Platform Vocabulary'!$A$117:$A$413,0)), "Yes", "No"),"")</f>
        <v/>
      </c>
      <c r="E1370" s="35" t="str">
        <f ca="1">IF(COUNTA(Metadata!A1364)=1, IF(OR(Metadata!O1364&gt;TODAY(),ISBLANK(Metadata!O1364)),"No, date is missing, in the future, or invalid", "Yes"),"")</f>
        <v/>
      </c>
      <c r="F1370" s="31" t="str">
        <f>IF(COUNTA(Metadata!A1364)=1, IF(OR(NOT(ISBLANK(Metadata!V1364)),NOT(ISBLANK(Metadata!W1364))),"Yes", "No, neither of these fields have values"),"")</f>
        <v/>
      </c>
    </row>
    <row r="1371" spans="1:6">
      <c r="A1371" t="str">
        <f>IF(COUNTA(Metadata!A1365)=1,ROW(Metadata!A1365),"")</f>
        <v/>
      </c>
      <c r="B1371" s="31" t="str">
        <f>IF(COUNTA(Metadata!A1365)=1,IF(COUNTA(Metadata!L1365,Metadata!B1365)=2, IF(Metadata!L1365=Metadata!B1365, "No", "Yes"), "One (or both) of these fields are empty"),"")</f>
        <v/>
      </c>
      <c r="C1371" t="str">
        <f>IF(COUNTA(Metadata!A1365)=1,IF(COUNTA(Metadata!B1365:'Metadata'!U1365)=20, "Yes", "One (or more) of these fields are empty"),"")</f>
        <v/>
      </c>
      <c r="D1371" t="str">
        <f>IF(COUNTA(Metadata!A1365)=1, IF(ISNUMBER(MATCH(LEFT(Metadata!P1365,SEARCH(":",Metadata!P1365)-1),'Library and Platform Vocabulary'!$A$117:$A$413,0)), "Yes", "No"),"")</f>
        <v/>
      </c>
      <c r="E1371" s="35" t="str">
        <f ca="1">IF(COUNTA(Metadata!A1365)=1, IF(OR(Metadata!O1365&gt;TODAY(),ISBLANK(Metadata!O1365)),"No, date is missing, in the future, or invalid", "Yes"),"")</f>
        <v/>
      </c>
      <c r="F1371" s="31" t="str">
        <f>IF(COUNTA(Metadata!A1365)=1, IF(OR(NOT(ISBLANK(Metadata!V1365)),NOT(ISBLANK(Metadata!W1365))),"Yes", "No, neither of these fields have values"),"")</f>
        <v/>
      </c>
    </row>
    <row r="1372" spans="1:6">
      <c r="A1372" t="str">
        <f>IF(COUNTA(Metadata!A1366)=1,ROW(Metadata!A1366),"")</f>
        <v/>
      </c>
      <c r="B1372" s="31" t="str">
        <f>IF(COUNTA(Metadata!A1366)=1,IF(COUNTA(Metadata!L1366,Metadata!B1366)=2, IF(Metadata!L1366=Metadata!B1366, "No", "Yes"), "One (or both) of these fields are empty"),"")</f>
        <v/>
      </c>
      <c r="C1372" t="str">
        <f>IF(COUNTA(Metadata!A1366)=1,IF(COUNTA(Metadata!B1366:'Metadata'!U1366)=20, "Yes", "One (or more) of these fields are empty"),"")</f>
        <v/>
      </c>
      <c r="D1372" t="str">
        <f>IF(COUNTA(Metadata!A1366)=1, IF(ISNUMBER(MATCH(LEFT(Metadata!P1366,SEARCH(":",Metadata!P1366)-1),'Library and Platform Vocabulary'!$A$117:$A$413,0)), "Yes", "No"),"")</f>
        <v/>
      </c>
      <c r="E1372" s="35" t="str">
        <f ca="1">IF(COUNTA(Metadata!A1366)=1, IF(OR(Metadata!O1366&gt;TODAY(),ISBLANK(Metadata!O1366)),"No, date is missing, in the future, or invalid", "Yes"),"")</f>
        <v/>
      </c>
      <c r="F1372" s="31" t="str">
        <f>IF(COUNTA(Metadata!A1366)=1, IF(OR(NOT(ISBLANK(Metadata!V1366)),NOT(ISBLANK(Metadata!W1366))),"Yes", "No, neither of these fields have values"),"")</f>
        <v/>
      </c>
    </row>
    <row r="1373" spans="1:6">
      <c r="A1373" t="str">
        <f>IF(COUNTA(Metadata!A1367)=1,ROW(Metadata!A1367),"")</f>
        <v/>
      </c>
      <c r="B1373" s="31" t="str">
        <f>IF(COUNTA(Metadata!A1367)=1,IF(COUNTA(Metadata!L1367,Metadata!B1367)=2, IF(Metadata!L1367=Metadata!B1367, "No", "Yes"), "One (or both) of these fields are empty"),"")</f>
        <v/>
      </c>
      <c r="C1373" t="str">
        <f>IF(COUNTA(Metadata!A1367)=1,IF(COUNTA(Metadata!B1367:'Metadata'!U1367)=20, "Yes", "One (or more) of these fields are empty"),"")</f>
        <v/>
      </c>
      <c r="D1373" t="str">
        <f>IF(COUNTA(Metadata!A1367)=1, IF(ISNUMBER(MATCH(LEFT(Metadata!P1367,SEARCH(":",Metadata!P1367)-1),'Library and Platform Vocabulary'!$A$117:$A$413,0)), "Yes", "No"),"")</f>
        <v/>
      </c>
      <c r="E1373" s="35" t="str">
        <f ca="1">IF(COUNTA(Metadata!A1367)=1, IF(OR(Metadata!O1367&gt;TODAY(),ISBLANK(Metadata!O1367)),"No, date is missing, in the future, or invalid", "Yes"),"")</f>
        <v/>
      </c>
      <c r="F1373" s="31" t="str">
        <f>IF(COUNTA(Metadata!A1367)=1, IF(OR(NOT(ISBLANK(Metadata!V1367)),NOT(ISBLANK(Metadata!W1367))),"Yes", "No, neither of these fields have values"),"")</f>
        <v/>
      </c>
    </row>
    <row r="1374" spans="1:6">
      <c r="A1374" t="str">
        <f>IF(COUNTA(Metadata!A1368)=1,ROW(Metadata!A1368),"")</f>
        <v/>
      </c>
      <c r="B1374" s="31" t="str">
        <f>IF(COUNTA(Metadata!A1368)=1,IF(COUNTA(Metadata!L1368,Metadata!B1368)=2, IF(Metadata!L1368=Metadata!B1368, "No", "Yes"), "One (or both) of these fields are empty"),"")</f>
        <v/>
      </c>
      <c r="C1374" t="str">
        <f>IF(COUNTA(Metadata!A1368)=1,IF(COUNTA(Metadata!B1368:'Metadata'!U1368)=20, "Yes", "One (or more) of these fields are empty"),"")</f>
        <v/>
      </c>
      <c r="D1374" t="str">
        <f>IF(COUNTA(Metadata!A1368)=1, IF(ISNUMBER(MATCH(LEFT(Metadata!P1368,SEARCH(":",Metadata!P1368)-1),'Library and Platform Vocabulary'!$A$117:$A$413,0)), "Yes", "No"),"")</f>
        <v/>
      </c>
      <c r="E1374" s="35" t="str">
        <f ca="1">IF(COUNTA(Metadata!A1368)=1, IF(OR(Metadata!O1368&gt;TODAY(),ISBLANK(Metadata!O1368)),"No, date is missing, in the future, or invalid", "Yes"),"")</f>
        <v/>
      </c>
      <c r="F1374" s="31" t="str">
        <f>IF(COUNTA(Metadata!A1368)=1, IF(OR(NOT(ISBLANK(Metadata!V1368)),NOT(ISBLANK(Metadata!W1368))),"Yes", "No, neither of these fields have values"),"")</f>
        <v/>
      </c>
    </row>
    <row r="1375" spans="1:6">
      <c r="A1375" t="str">
        <f>IF(COUNTA(Metadata!A1369)=1,ROW(Metadata!A1369),"")</f>
        <v/>
      </c>
      <c r="B1375" s="31" t="str">
        <f>IF(COUNTA(Metadata!A1369)=1,IF(COUNTA(Metadata!L1369,Metadata!B1369)=2, IF(Metadata!L1369=Metadata!B1369, "No", "Yes"), "One (or both) of these fields are empty"),"")</f>
        <v/>
      </c>
      <c r="C1375" t="str">
        <f>IF(COUNTA(Metadata!A1369)=1,IF(COUNTA(Metadata!B1369:'Metadata'!U1369)=20, "Yes", "One (or more) of these fields are empty"),"")</f>
        <v/>
      </c>
      <c r="D1375" t="str">
        <f>IF(COUNTA(Metadata!A1369)=1, IF(ISNUMBER(MATCH(LEFT(Metadata!P1369,SEARCH(":",Metadata!P1369)-1),'Library and Platform Vocabulary'!$A$117:$A$413,0)), "Yes", "No"),"")</f>
        <v/>
      </c>
      <c r="E1375" s="35" t="str">
        <f ca="1">IF(COUNTA(Metadata!A1369)=1, IF(OR(Metadata!O1369&gt;TODAY(),ISBLANK(Metadata!O1369)),"No, date is missing, in the future, or invalid", "Yes"),"")</f>
        <v/>
      </c>
      <c r="F1375" s="31" t="str">
        <f>IF(COUNTA(Metadata!A1369)=1, IF(OR(NOT(ISBLANK(Metadata!V1369)),NOT(ISBLANK(Metadata!W1369))),"Yes", "No, neither of these fields have values"),"")</f>
        <v/>
      </c>
    </row>
    <row r="1376" spans="1:6">
      <c r="A1376" t="str">
        <f>IF(COUNTA(Metadata!A1370)=1,ROW(Metadata!A1370),"")</f>
        <v/>
      </c>
      <c r="B1376" s="31" t="str">
        <f>IF(COUNTA(Metadata!A1370)=1,IF(COUNTA(Metadata!L1370,Metadata!B1370)=2, IF(Metadata!L1370=Metadata!B1370, "No", "Yes"), "One (or both) of these fields are empty"),"")</f>
        <v/>
      </c>
      <c r="C1376" t="str">
        <f>IF(COUNTA(Metadata!A1370)=1,IF(COUNTA(Metadata!B1370:'Metadata'!U1370)=20, "Yes", "One (or more) of these fields are empty"),"")</f>
        <v/>
      </c>
      <c r="D1376" t="str">
        <f>IF(COUNTA(Metadata!A1370)=1, IF(ISNUMBER(MATCH(LEFT(Metadata!P1370,SEARCH(":",Metadata!P1370)-1),'Library and Platform Vocabulary'!$A$117:$A$413,0)), "Yes", "No"),"")</f>
        <v/>
      </c>
      <c r="E1376" s="35" t="str">
        <f ca="1">IF(COUNTA(Metadata!A1370)=1, IF(OR(Metadata!O1370&gt;TODAY(),ISBLANK(Metadata!O1370)),"No, date is missing, in the future, or invalid", "Yes"),"")</f>
        <v/>
      </c>
      <c r="F1376" s="31" t="str">
        <f>IF(COUNTA(Metadata!A1370)=1, IF(OR(NOT(ISBLANK(Metadata!V1370)),NOT(ISBLANK(Metadata!W1370))),"Yes", "No, neither of these fields have values"),"")</f>
        <v/>
      </c>
    </row>
    <row r="1377" spans="1:6">
      <c r="A1377" t="str">
        <f>IF(COUNTA(Metadata!A1371)=1,ROW(Metadata!A1371),"")</f>
        <v/>
      </c>
      <c r="B1377" s="31" t="str">
        <f>IF(COUNTA(Metadata!A1371)=1,IF(COUNTA(Metadata!L1371,Metadata!B1371)=2, IF(Metadata!L1371=Metadata!B1371, "No", "Yes"), "One (or both) of these fields are empty"),"")</f>
        <v/>
      </c>
      <c r="C1377" t="str">
        <f>IF(COUNTA(Metadata!A1371)=1,IF(COUNTA(Metadata!B1371:'Metadata'!U1371)=20, "Yes", "One (or more) of these fields are empty"),"")</f>
        <v/>
      </c>
      <c r="D1377" t="str">
        <f>IF(COUNTA(Metadata!A1371)=1, IF(ISNUMBER(MATCH(LEFT(Metadata!P1371,SEARCH(":",Metadata!P1371)-1),'Library and Platform Vocabulary'!$A$117:$A$413,0)), "Yes", "No"),"")</f>
        <v/>
      </c>
      <c r="E1377" s="35" t="str">
        <f ca="1">IF(COUNTA(Metadata!A1371)=1, IF(OR(Metadata!O1371&gt;TODAY(),ISBLANK(Metadata!O1371)),"No, date is missing, in the future, or invalid", "Yes"),"")</f>
        <v/>
      </c>
      <c r="F1377" s="31" t="str">
        <f>IF(COUNTA(Metadata!A1371)=1, IF(OR(NOT(ISBLANK(Metadata!V1371)),NOT(ISBLANK(Metadata!W1371))),"Yes", "No, neither of these fields have values"),"")</f>
        <v/>
      </c>
    </row>
    <row r="1378" spans="1:6">
      <c r="A1378" t="str">
        <f>IF(COUNTA(Metadata!A1372)=1,ROW(Metadata!A1372),"")</f>
        <v/>
      </c>
      <c r="B1378" s="31" t="str">
        <f>IF(COUNTA(Metadata!A1372)=1,IF(COUNTA(Metadata!L1372,Metadata!B1372)=2, IF(Metadata!L1372=Metadata!B1372, "No", "Yes"), "One (or both) of these fields are empty"),"")</f>
        <v/>
      </c>
      <c r="C1378" t="str">
        <f>IF(COUNTA(Metadata!A1372)=1,IF(COUNTA(Metadata!B1372:'Metadata'!U1372)=20, "Yes", "One (or more) of these fields are empty"),"")</f>
        <v/>
      </c>
      <c r="D1378" t="str">
        <f>IF(COUNTA(Metadata!A1372)=1, IF(ISNUMBER(MATCH(LEFT(Metadata!P1372,SEARCH(":",Metadata!P1372)-1),'Library and Platform Vocabulary'!$A$117:$A$413,0)), "Yes", "No"),"")</f>
        <v/>
      </c>
      <c r="E1378" s="35" t="str">
        <f ca="1">IF(COUNTA(Metadata!A1372)=1, IF(OR(Metadata!O1372&gt;TODAY(),ISBLANK(Metadata!O1372)),"No, date is missing, in the future, or invalid", "Yes"),"")</f>
        <v/>
      </c>
      <c r="F1378" s="31" t="str">
        <f>IF(COUNTA(Metadata!A1372)=1, IF(OR(NOT(ISBLANK(Metadata!V1372)),NOT(ISBLANK(Metadata!W1372))),"Yes", "No, neither of these fields have values"),"")</f>
        <v/>
      </c>
    </row>
    <row r="1379" spans="1:6">
      <c r="A1379" t="str">
        <f>IF(COUNTA(Metadata!A1373)=1,ROW(Metadata!A1373),"")</f>
        <v/>
      </c>
      <c r="B1379" s="31" t="str">
        <f>IF(COUNTA(Metadata!A1373)=1,IF(COUNTA(Metadata!L1373,Metadata!B1373)=2, IF(Metadata!L1373=Metadata!B1373, "No", "Yes"), "One (or both) of these fields are empty"),"")</f>
        <v/>
      </c>
      <c r="C1379" t="str">
        <f>IF(COUNTA(Metadata!A1373)=1,IF(COUNTA(Metadata!B1373:'Metadata'!U1373)=20, "Yes", "One (or more) of these fields are empty"),"")</f>
        <v/>
      </c>
      <c r="D1379" t="str">
        <f>IF(COUNTA(Metadata!A1373)=1, IF(ISNUMBER(MATCH(LEFT(Metadata!P1373,SEARCH(":",Metadata!P1373)-1),'Library and Platform Vocabulary'!$A$117:$A$413,0)), "Yes", "No"),"")</f>
        <v/>
      </c>
      <c r="E1379" s="35" t="str">
        <f ca="1">IF(COUNTA(Metadata!A1373)=1, IF(OR(Metadata!O1373&gt;TODAY(),ISBLANK(Metadata!O1373)),"No, date is missing, in the future, or invalid", "Yes"),"")</f>
        <v/>
      </c>
      <c r="F1379" s="31" t="str">
        <f>IF(COUNTA(Metadata!A1373)=1, IF(OR(NOT(ISBLANK(Metadata!V1373)),NOT(ISBLANK(Metadata!W1373))),"Yes", "No, neither of these fields have values"),"")</f>
        <v/>
      </c>
    </row>
    <row r="1380" spans="1:6">
      <c r="A1380" t="str">
        <f>IF(COUNTA(Metadata!A1374)=1,ROW(Metadata!A1374),"")</f>
        <v/>
      </c>
      <c r="B1380" s="31" t="str">
        <f>IF(COUNTA(Metadata!A1374)=1,IF(COUNTA(Metadata!L1374,Metadata!B1374)=2, IF(Metadata!L1374=Metadata!B1374, "No", "Yes"), "One (or both) of these fields are empty"),"")</f>
        <v/>
      </c>
      <c r="C1380" t="str">
        <f>IF(COUNTA(Metadata!A1374)=1,IF(COUNTA(Metadata!B1374:'Metadata'!U1374)=20, "Yes", "One (or more) of these fields are empty"),"")</f>
        <v/>
      </c>
      <c r="D1380" t="str">
        <f>IF(COUNTA(Metadata!A1374)=1, IF(ISNUMBER(MATCH(LEFT(Metadata!P1374,SEARCH(":",Metadata!P1374)-1),'Library and Platform Vocabulary'!$A$117:$A$413,0)), "Yes", "No"),"")</f>
        <v/>
      </c>
      <c r="E1380" s="35" t="str">
        <f ca="1">IF(COUNTA(Metadata!A1374)=1, IF(OR(Metadata!O1374&gt;TODAY(),ISBLANK(Metadata!O1374)),"No, date is missing, in the future, or invalid", "Yes"),"")</f>
        <v/>
      </c>
      <c r="F1380" s="31" t="str">
        <f>IF(COUNTA(Metadata!A1374)=1, IF(OR(NOT(ISBLANK(Metadata!V1374)),NOT(ISBLANK(Metadata!W1374))),"Yes", "No, neither of these fields have values"),"")</f>
        <v/>
      </c>
    </row>
    <row r="1381" spans="1:6">
      <c r="A1381" t="str">
        <f>IF(COUNTA(Metadata!A1375)=1,ROW(Metadata!A1375),"")</f>
        <v/>
      </c>
      <c r="B1381" s="31" t="str">
        <f>IF(COUNTA(Metadata!A1375)=1,IF(COUNTA(Metadata!L1375,Metadata!B1375)=2, IF(Metadata!L1375=Metadata!B1375, "No", "Yes"), "One (or both) of these fields are empty"),"")</f>
        <v/>
      </c>
      <c r="C1381" t="str">
        <f>IF(COUNTA(Metadata!A1375)=1,IF(COUNTA(Metadata!B1375:'Metadata'!U1375)=20, "Yes", "One (or more) of these fields are empty"),"")</f>
        <v/>
      </c>
      <c r="D1381" t="str">
        <f>IF(COUNTA(Metadata!A1375)=1, IF(ISNUMBER(MATCH(LEFT(Metadata!P1375,SEARCH(":",Metadata!P1375)-1),'Library and Platform Vocabulary'!$A$117:$A$413,0)), "Yes", "No"),"")</f>
        <v/>
      </c>
      <c r="E1381" s="35" t="str">
        <f ca="1">IF(COUNTA(Metadata!A1375)=1, IF(OR(Metadata!O1375&gt;TODAY(),ISBLANK(Metadata!O1375)),"No, date is missing, in the future, or invalid", "Yes"),"")</f>
        <v/>
      </c>
      <c r="F1381" s="31" t="str">
        <f>IF(COUNTA(Metadata!A1375)=1, IF(OR(NOT(ISBLANK(Metadata!V1375)),NOT(ISBLANK(Metadata!W1375))),"Yes", "No, neither of these fields have values"),"")</f>
        <v/>
      </c>
    </row>
    <row r="1382" spans="1:6">
      <c r="A1382" t="str">
        <f>IF(COUNTA(Metadata!A1376)=1,ROW(Metadata!A1376),"")</f>
        <v/>
      </c>
      <c r="B1382" s="31" t="str">
        <f>IF(COUNTA(Metadata!A1376)=1,IF(COUNTA(Metadata!L1376,Metadata!B1376)=2, IF(Metadata!L1376=Metadata!B1376, "No", "Yes"), "One (or both) of these fields are empty"),"")</f>
        <v/>
      </c>
      <c r="C1382" t="str">
        <f>IF(COUNTA(Metadata!A1376)=1,IF(COUNTA(Metadata!B1376:'Metadata'!U1376)=20, "Yes", "One (or more) of these fields are empty"),"")</f>
        <v/>
      </c>
      <c r="D1382" t="str">
        <f>IF(COUNTA(Metadata!A1376)=1, IF(ISNUMBER(MATCH(LEFT(Metadata!P1376,SEARCH(":",Metadata!P1376)-1),'Library and Platform Vocabulary'!$A$117:$A$413,0)), "Yes", "No"),"")</f>
        <v/>
      </c>
      <c r="E1382" s="35" t="str">
        <f ca="1">IF(COUNTA(Metadata!A1376)=1, IF(OR(Metadata!O1376&gt;TODAY(),ISBLANK(Metadata!O1376)),"No, date is missing, in the future, or invalid", "Yes"),"")</f>
        <v/>
      </c>
      <c r="F1382" s="31" t="str">
        <f>IF(COUNTA(Metadata!A1376)=1, IF(OR(NOT(ISBLANK(Metadata!V1376)),NOT(ISBLANK(Metadata!W1376))),"Yes", "No, neither of these fields have values"),"")</f>
        <v/>
      </c>
    </row>
    <row r="1383" spans="1:6">
      <c r="A1383" t="str">
        <f>IF(COUNTA(Metadata!A1377)=1,ROW(Metadata!A1377),"")</f>
        <v/>
      </c>
      <c r="B1383" s="31" t="str">
        <f>IF(COUNTA(Metadata!A1377)=1,IF(COUNTA(Metadata!L1377,Metadata!B1377)=2, IF(Metadata!L1377=Metadata!B1377, "No", "Yes"), "One (or both) of these fields are empty"),"")</f>
        <v/>
      </c>
      <c r="C1383" t="str">
        <f>IF(COUNTA(Metadata!A1377)=1,IF(COUNTA(Metadata!B1377:'Metadata'!U1377)=20, "Yes", "One (or more) of these fields are empty"),"")</f>
        <v/>
      </c>
      <c r="D1383" t="str">
        <f>IF(COUNTA(Metadata!A1377)=1, IF(ISNUMBER(MATCH(LEFT(Metadata!P1377,SEARCH(":",Metadata!P1377)-1),'Library and Platform Vocabulary'!$A$117:$A$413,0)), "Yes", "No"),"")</f>
        <v/>
      </c>
      <c r="E1383" s="35" t="str">
        <f ca="1">IF(COUNTA(Metadata!A1377)=1, IF(OR(Metadata!O1377&gt;TODAY(),ISBLANK(Metadata!O1377)),"No, date is missing, in the future, or invalid", "Yes"),"")</f>
        <v/>
      </c>
      <c r="F1383" s="31" t="str">
        <f>IF(COUNTA(Metadata!A1377)=1, IF(OR(NOT(ISBLANK(Metadata!V1377)),NOT(ISBLANK(Metadata!W1377))),"Yes", "No, neither of these fields have values"),"")</f>
        <v/>
      </c>
    </row>
    <row r="1384" spans="1:6">
      <c r="A1384" t="str">
        <f>IF(COUNTA(Metadata!A1378)=1,ROW(Metadata!A1378),"")</f>
        <v/>
      </c>
      <c r="B1384" s="31" t="str">
        <f>IF(COUNTA(Metadata!A1378)=1,IF(COUNTA(Metadata!L1378,Metadata!B1378)=2, IF(Metadata!L1378=Metadata!B1378, "No", "Yes"), "One (or both) of these fields are empty"),"")</f>
        <v/>
      </c>
      <c r="C1384" t="str">
        <f>IF(COUNTA(Metadata!A1378)=1,IF(COUNTA(Metadata!B1378:'Metadata'!U1378)=20, "Yes", "One (or more) of these fields are empty"),"")</f>
        <v/>
      </c>
      <c r="D1384" t="str">
        <f>IF(COUNTA(Metadata!A1378)=1, IF(ISNUMBER(MATCH(LEFT(Metadata!P1378,SEARCH(":",Metadata!P1378)-1),'Library and Platform Vocabulary'!$A$117:$A$413,0)), "Yes", "No"),"")</f>
        <v/>
      </c>
      <c r="E1384" s="35" t="str">
        <f ca="1">IF(COUNTA(Metadata!A1378)=1, IF(OR(Metadata!O1378&gt;TODAY(),ISBLANK(Metadata!O1378)),"No, date is missing, in the future, or invalid", "Yes"),"")</f>
        <v/>
      </c>
      <c r="F1384" s="31" t="str">
        <f>IF(COUNTA(Metadata!A1378)=1, IF(OR(NOT(ISBLANK(Metadata!V1378)),NOT(ISBLANK(Metadata!W1378))),"Yes", "No, neither of these fields have values"),"")</f>
        <v/>
      </c>
    </row>
    <row r="1385" spans="1:6">
      <c r="A1385" t="str">
        <f>IF(COUNTA(Metadata!A1379)=1,ROW(Metadata!A1379),"")</f>
        <v/>
      </c>
      <c r="B1385" s="31" t="str">
        <f>IF(COUNTA(Metadata!A1379)=1,IF(COUNTA(Metadata!L1379,Metadata!B1379)=2, IF(Metadata!L1379=Metadata!B1379, "No", "Yes"), "One (or both) of these fields are empty"),"")</f>
        <v/>
      </c>
      <c r="C1385" t="str">
        <f>IF(COUNTA(Metadata!A1379)=1,IF(COUNTA(Metadata!B1379:'Metadata'!U1379)=20, "Yes", "One (or more) of these fields are empty"),"")</f>
        <v/>
      </c>
      <c r="D1385" t="str">
        <f>IF(COUNTA(Metadata!A1379)=1, IF(ISNUMBER(MATCH(LEFT(Metadata!P1379,SEARCH(":",Metadata!P1379)-1),'Library and Platform Vocabulary'!$A$117:$A$413,0)), "Yes", "No"),"")</f>
        <v/>
      </c>
      <c r="E1385" s="35" t="str">
        <f ca="1">IF(COUNTA(Metadata!A1379)=1, IF(OR(Metadata!O1379&gt;TODAY(),ISBLANK(Metadata!O1379)),"No, date is missing, in the future, or invalid", "Yes"),"")</f>
        <v/>
      </c>
      <c r="F1385" s="31" t="str">
        <f>IF(COUNTA(Metadata!A1379)=1, IF(OR(NOT(ISBLANK(Metadata!V1379)),NOT(ISBLANK(Metadata!W1379))),"Yes", "No, neither of these fields have values"),"")</f>
        <v/>
      </c>
    </row>
    <row r="1386" spans="1:6">
      <c r="A1386" t="str">
        <f>IF(COUNTA(Metadata!A1380)=1,ROW(Metadata!A1380),"")</f>
        <v/>
      </c>
      <c r="B1386" s="31" t="str">
        <f>IF(COUNTA(Metadata!A1380)=1,IF(COUNTA(Metadata!L1380,Metadata!B1380)=2, IF(Metadata!L1380=Metadata!B1380, "No", "Yes"), "One (or both) of these fields are empty"),"")</f>
        <v/>
      </c>
      <c r="C1386" t="str">
        <f>IF(COUNTA(Metadata!A1380)=1,IF(COUNTA(Metadata!B1380:'Metadata'!U1380)=20, "Yes", "One (or more) of these fields are empty"),"")</f>
        <v/>
      </c>
      <c r="D1386" t="str">
        <f>IF(COUNTA(Metadata!A1380)=1, IF(ISNUMBER(MATCH(LEFT(Metadata!P1380,SEARCH(":",Metadata!P1380)-1),'Library and Platform Vocabulary'!$A$117:$A$413,0)), "Yes", "No"),"")</f>
        <v/>
      </c>
      <c r="E1386" s="35" t="str">
        <f ca="1">IF(COUNTA(Metadata!A1380)=1, IF(OR(Metadata!O1380&gt;TODAY(),ISBLANK(Metadata!O1380)),"No, date is missing, in the future, or invalid", "Yes"),"")</f>
        <v/>
      </c>
      <c r="F1386" s="31" t="str">
        <f>IF(COUNTA(Metadata!A1380)=1, IF(OR(NOT(ISBLANK(Metadata!V1380)),NOT(ISBLANK(Metadata!W1380))),"Yes", "No, neither of these fields have values"),"")</f>
        <v/>
      </c>
    </row>
    <row r="1387" spans="1:6">
      <c r="A1387" t="str">
        <f>IF(COUNTA(Metadata!A1381)=1,ROW(Metadata!A1381),"")</f>
        <v/>
      </c>
      <c r="B1387" s="31" t="str">
        <f>IF(COUNTA(Metadata!A1381)=1,IF(COUNTA(Metadata!L1381,Metadata!B1381)=2, IF(Metadata!L1381=Metadata!B1381, "No", "Yes"), "One (or both) of these fields are empty"),"")</f>
        <v/>
      </c>
      <c r="C1387" t="str">
        <f>IF(COUNTA(Metadata!A1381)=1,IF(COUNTA(Metadata!B1381:'Metadata'!U1381)=20, "Yes", "One (or more) of these fields are empty"),"")</f>
        <v/>
      </c>
      <c r="D1387" t="str">
        <f>IF(COUNTA(Metadata!A1381)=1, IF(ISNUMBER(MATCH(LEFT(Metadata!P1381,SEARCH(":",Metadata!P1381)-1),'Library and Platform Vocabulary'!$A$117:$A$413,0)), "Yes", "No"),"")</f>
        <v/>
      </c>
      <c r="E1387" s="35" t="str">
        <f ca="1">IF(COUNTA(Metadata!A1381)=1, IF(OR(Metadata!O1381&gt;TODAY(),ISBLANK(Metadata!O1381)),"No, date is missing, in the future, or invalid", "Yes"),"")</f>
        <v/>
      </c>
      <c r="F1387" s="31" t="str">
        <f>IF(COUNTA(Metadata!A1381)=1, IF(OR(NOT(ISBLANK(Metadata!V1381)),NOT(ISBLANK(Metadata!W1381))),"Yes", "No, neither of these fields have values"),"")</f>
        <v/>
      </c>
    </row>
    <row r="1388" spans="1:6">
      <c r="A1388" t="str">
        <f>IF(COUNTA(Metadata!A1382)=1,ROW(Metadata!A1382),"")</f>
        <v/>
      </c>
      <c r="B1388" s="31" t="str">
        <f>IF(COUNTA(Metadata!A1382)=1,IF(COUNTA(Metadata!L1382,Metadata!B1382)=2, IF(Metadata!L1382=Metadata!B1382, "No", "Yes"), "One (or both) of these fields are empty"),"")</f>
        <v/>
      </c>
      <c r="C1388" t="str">
        <f>IF(COUNTA(Metadata!A1382)=1,IF(COUNTA(Metadata!B1382:'Metadata'!U1382)=20, "Yes", "One (or more) of these fields are empty"),"")</f>
        <v/>
      </c>
      <c r="D1388" t="str">
        <f>IF(COUNTA(Metadata!A1382)=1, IF(ISNUMBER(MATCH(LEFT(Metadata!P1382,SEARCH(":",Metadata!P1382)-1),'Library and Platform Vocabulary'!$A$117:$A$413,0)), "Yes", "No"),"")</f>
        <v/>
      </c>
      <c r="E1388" s="35" t="str">
        <f ca="1">IF(COUNTA(Metadata!A1382)=1, IF(OR(Metadata!O1382&gt;TODAY(),ISBLANK(Metadata!O1382)),"No, date is missing, in the future, or invalid", "Yes"),"")</f>
        <v/>
      </c>
      <c r="F1388" s="31" t="str">
        <f>IF(COUNTA(Metadata!A1382)=1, IF(OR(NOT(ISBLANK(Metadata!V1382)),NOT(ISBLANK(Metadata!W1382))),"Yes", "No, neither of these fields have values"),"")</f>
        <v/>
      </c>
    </row>
    <row r="1389" spans="1:6">
      <c r="A1389" t="str">
        <f>IF(COUNTA(Metadata!A1383)=1,ROW(Metadata!A1383),"")</f>
        <v/>
      </c>
      <c r="B1389" s="31" t="str">
        <f>IF(COUNTA(Metadata!A1383)=1,IF(COUNTA(Metadata!L1383,Metadata!B1383)=2, IF(Metadata!L1383=Metadata!B1383, "No", "Yes"), "One (or both) of these fields are empty"),"")</f>
        <v/>
      </c>
      <c r="C1389" t="str">
        <f>IF(COUNTA(Metadata!A1383)=1,IF(COUNTA(Metadata!B1383:'Metadata'!U1383)=20, "Yes", "One (or more) of these fields are empty"),"")</f>
        <v/>
      </c>
      <c r="D1389" t="str">
        <f>IF(COUNTA(Metadata!A1383)=1, IF(ISNUMBER(MATCH(LEFT(Metadata!P1383,SEARCH(":",Metadata!P1383)-1),'Library and Platform Vocabulary'!$A$117:$A$413,0)), "Yes", "No"),"")</f>
        <v/>
      </c>
      <c r="E1389" s="35" t="str">
        <f ca="1">IF(COUNTA(Metadata!A1383)=1, IF(OR(Metadata!O1383&gt;TODAY(),ISBLANK(Metadata!O1383)),"No, date is missing, in the future, or invalid", "Yes"),"")</f>
        <v/>
      </c>
      <c r="F1389" s="31" t="str">
        <f>IF(COUNTA(Metadata!A1383)=1, IF(OR(NOT(ISBLANK(Metadata!V1383)),NOT(ISBLANK(Metadata!W1383))),"Yes", "No, neither of these fields have values"),"")</f>
        <v/>
      </c>
    </row>
    <row r="1390" spans="1:6">
      <c r="A1390" t="str">
        <f>IF(COUNTA(Metadata!A1384)=1,ROW(Metadata!A1384),"")</f>
        <v/>
      </c>
      <c r="B1390" s="31" t="str">
        <f>IF(COUNTA(Metadata!A1384)=1,IF(COUNTA(Metadata!L1384,Metadata!B1384)=2, IF(Metadata!L1384=Metadata!B1384, "No", "Yes"), "One (or both) of these fields are empty"),"")</f>
        <v/>
      </c>
      <c r="C1390" t="str">
        <f>IF(COUNTA(Metadata!A1384)=1,IF(COUNTA(Metadata!B1384:'Metadata'!U1384)=20, "Yes", "One (or more) of these fields are empty"),"")</f>
        <v/>
      </c>
      <c r="D1390" t="str">
        <f>IF(COUNTA(Metadata!A1384)=1, IF(ISNUMBER(MATCH(LEFT(Metadata!P1384,SEARCH(":",Metadata!P1384)-1),'Library and Platform Vocabulary'!$A$117:$A$413,0)), "Yes", "No"),"")</f>
        <v/>
      </c>
      <c r="E1390" s="35" t="str">
        <f ca="1">IF(COUNTA(Metadata!A1384)=1, IF(OR(Metadata!O1384&gt;TODAY(),ISBLANK(Metadata!O1384)),"No, date is missing, in the future, or invalid", "Yes"),"")</f>
        <v/>
      </c>
      <c r="F1390" s="31" t="str">
        <f>IF(COUNTA(Metadata!A1384)=1, IF(OR(NOT(ISBLANK(Metadata!V1384)),NOT(ISBLANK(Metadata!W1384))),"Yes", "No, neither of these fields have values"),"")</f>
        <v/>
      </c>
    </row>
    <row r="1391" spans="1:6">
      <c r="A1391" t="str">
        <f>IF(COUNTA(Metadata!A1385)=1,ROW(Metadata!A1385),"")</f>
        <v/>
      </c>
      <c r="B1391" s="31" t="str">
        <f>IF(COUNTA(Metadata!A1385)=1,IF(COUNTA(Metadata!L1385,Metadata!B1385)=2, IF(Metadata!L1385=Metadata!B1385, "No", "Yes"), "One (or both) of these fields are empty"),"")</f>
        <v/>
      </c>
      <c r="C1391" t="str">
        <f>IF(COUNTA(Metadata!A1385)=1,IF(COUNTA(Metadata!B1385:'Metadata'!U1385)=20, "Yes", "One (or more) of these fields are empty"),"")</f>
        <v/>
      </c>
      <c r="D1391" t="str">
        <f>IF(COUNTA(Metadata!A1385)=1, IF(ISNUMBER(MATCH(LEFT(Metadata!P1385,SEARCH(":",Metadata!P1385)-1),'Library and Platform Vocabulary'!$A$117:$A$413,0)), "Yes", "No"),"")</f>
        <v/>
      </c>
      <c r="E1391" s="35" t="str">
        <f ca="1">IF(COUNTA(Metadata!A1385)=1, IF(OR(Metadata!O1385&gt;TODAY(),ISBLANK(Metadata!O1385)),"No, date is missing, in the future, or invalid", "Yes"),"")</f>
        <v/>
      </c>
      <c r="F1391" s="31" t="str">
        <f>IF(COUNTA(Metadata!A1385)=1, IF(OR(NOT(ISBLANK(Metadata!V1385)),NOT(ISBLANK(Metadata!W1385))),"Yes", "No, neither of these fields have values"),"")</f>
        <v/>
      </c>
    </row>
    <row r="1392" spans="1:6">
      <c r="A1392" t="str">
        <f>IF(COUNTA(Metadata!A1386)=1,ROW(Metadata!A1386),"")</f>
        <v/>
      </c>
      <c r="B1392" s="31" t="str">
        <f>IF(COUNTA(Metadata!A1386)=1,IF(COUNTA(Metadata!L1386,Metadata!B1386)=2, IF(Metadata!L1386=Metadata!B1386, "No", "Yes"), "One (or both) of these fields are empty"),"")</f>
        <v/>
      </c>
      <c r="C1392" t="str">
        <f>IF(COUNTA(Metadata!A1386)=1,IF(COUNTA(Metadata!B1386:'Metadata'!U1386)=20, "Yes", "One (or more) of these fields are empty"),"")</f>
        <v/>
      </c>
      <c r="D1392" t="str">
        <f>IF(COUNTA(Metadata!A1386)=1, IF(ISNUMBER(MATCH(LEFT(Metadata!P1386,SEARCH(":",Metadata!P1386)-1),'Library and Platform Vocabulary'!$A$117:$A$413,0)), "Yes", "No"),"")</f>
        <v/>
      </c>
      <c r="E1392" s="35" t="str">
        <f ca="1">IF(COUNTA(Metadata!A1386)=1, IF(OR(Metadata!O1386&gt;TODAY(),ISBLANK(Metadata!O1386)),"No, date is missing, in the future, or invalid", "Yes"),"")</f>
        <v/>
      </c>
      <c r="F1392" s="31" t="str">
        <f>IF(COUNTA(Metadata!A1386)=1, IF(OR(NOT(ISBLANK(Metadata!V1386)),NOT(ISBLANK(Metadata!W1386))),"Yes", "No, neither of these fields have values"),"")</f>
        <v/>
      </c>
    </row>
    <row r="1393" spans="1:6">
      <c r="A1393" t="str">
        <f>IF(COUNTA(Metadata!A1387)=1,ROW(Metadata!A1387),"")</f>
        <v/>
      </c>
      <c r="B1393" s="31" t="str">
        <f>IF(COUNTA(Metadata!A1387)=1,IF(COUNTA(Metadata!L1387,Metadata!B1387)=2, IF(Metadata!L1387=Metadata!B1387, "No", "Yes"), "One (or both) of these fields are empty"),"")</f>
        <v/>
      </c>
      <c r="C1393" t="str">
        <f>IF(COUNTA(Metadata!A1387)=1,IF(COUNTA(Metadata!B1387:'Metadata'!U1387)=20, "Yes", "One (or more) of these fields are empty"),"")</f>
        <v/>
      </c>
      <c r="D1393" t="str">
        <f>IF(COUNTA(Metadata!A1387)=1, IF(ISNUMBER(MATCH(LEFT(Metadata!P1387,SEARCH(":",Metadata!P1387)-1),'Library and Platform Vocabulary'!$A$117:$A$413,0)), "Yes", "No"),"")</f>
        <v/>
      </c>
      <c r="E1393" s="35" t="str">
        <f ca="1">IF(COUNTA(Metadata!A1387)=1, IF(OR(Metadata!O1387&gt;TODAY(),ISBLANK(Metadata!O1387)),"No, date is missing, in the future, or invalid", "Yes"),"")</f>
        <v/>
      </c>
      <c r="F1393" s="31" t="str">
        <f>IF(COUNTA(Metadata!A1387)=1, IF(OR(NOT(ISBLANK(Metadata!V1387)),NOT(ISBLANK(Metadata!W1387))),"Yes", "No, neither of these fields have values"),"")</f>
        <v/>
      </c>
    </row>
    <row r="1394" spans="1:6">
      <c r="A1394" t="str">
        <f>IF(COUNTA(Metadata!A1388)=1,ROW(Metadata!A1388),"")</f>
        <v/>
      </c>
      <c r="B1394" s="31" t="str">
        <f>IF(COUNTA(Metadata!A1388)=1,IF(COUNTA(Metadata!L1388,Metadata!B1388)=2, IF(Metadata!L1388=Metadata!B1388, "No", "Yes"), "One (or both) of these fields are empty"),"")</f>
        <v/>
      </c>
      <c r="C1394" t="str">
        <f>IF(COUNTA(Metadata!A1388)=1,IF(COUNTA(Metadata!B1388:'Metadata'!U1388)=20, "Yes", "One (or more) of these fields are empty"),"")</f>
        <v/>
      </c>
      <c r="D1394" t="str">
        <f>IF(COUNTA(Metadata!A1388)=1, IF(ISNUMBER(MATCH(LEFT(Metadata!P1388,SEARCH(":",Metadata!P1388)-1),'Library and Platform Vocabulary'!$A$117:$A$413,0)), "Yes", "No"),"")</f>
        <v/>
      </c>
      <c r="E1394" s="35" t="str">
        <f ca="1">IF(COUNTA(Metadata!A1388)=1, IF(OR(Metadata!O1388&gt;TODAY(),ISBLANK(Metadata!O1388)),"No, date is missing, in the future, or invalid", "Yes"),"")</f>
        <v/>
      </c>
      <c r="F1394" s="31" t="str">
        <f>IF(COUNTA(Metadata!A1388)=1, IF(OR(NOT(ISBLANK(Metadata!V1388)),NOT(ISBLANK(Metadata!W1388))),"Yes", "No, neither of these fields have values"),"")</f>
        <v/>
      </c>
    </row>
    <row r="1395" spans="1:6">
      <c r="A1395" t="str">
        <f>IF(COUNTA(Metadata!A1389)=1,ROW(Metadata!A1389),"")</f>
        <v/>
      </c>
      <c r="B1395" s="31" t="str">
        <f>IF(COUNTA(Metadata!A1389)=1,IF(COUNTA(Metadata!L1389,Metadata!B1389)=2, IF(Metadata!L1389=Metadata!B1389, "No", "Yes"), "One (or both) of these fields are empty"),"")</f>
        <v/>
      </c>
      <c r="C1395" t="str">
        <f>IF(COUNTA(Metadata!A1389)=1,IF(COUNTA(Metadata!B1389:'Metadata'!U1389)=20, "Yes", "One (or more) of these fields are empty"),"")</f>
        <v/>
      </c>
      <c r="D1395" t="str">
        <f>IF(COUNTA(Metadata!A1389)=1, IF(ISNUMBER(MATCH(LEFT(Metadata!P1389,SEARCH(":",Metadata!P1389)-1),'Library and Platform Vocabulary'!$A$117:$A$413,0)), "Yes", "No"),"")</f>
        <v/>
      </c>
      <c r="E1395" s="35" t="str">
        <f ca="1">IF(COUNTA(Metadata!A1389)=1, IF(OR(Metadata!O1389&gt;TODAY(),ISBLANK(Metadata!O1389)),"No, date is missing, in the future, or invalid", "Yes"),"")</f>
        <v/>
      </c>
      <c r="F1395" s="31" t="str">
        <f>IF(COUNTA(Metadata!A1389)=1, IF(OR(NOT(ISBLANK(Metadata!V1389)),NOT(ISBLANK(Metadata!W1389))),"Yes", "No, neither of these fields have values"),"")</f>
        <v/>
      </c>
    </row>
    <row r="1396" spans="1:6">
      <c r="A1396" t="str">
        <f>IF(COUNTA(Metadata!A1390)=1,ROW(Metadata!A1390),"")</f>
        <v/>
      </c>
      <c r="B1396" s="31" t="str">
        <f>IF(COUNTA(Metadata!A1390)=1,IF(COUNTA(Metadata!L1390,Metadata!B1390)=2, IF(Metadata!L1390=Metadata!B1390, "No", "Yes"), "One (or both) of these fields are empty"),"")</f>
        <v/>
      </c>
      <c r="C1396" t="str">
        <f>IF(COUNTA(Metadata!A1390)=1,IF(COUNTA(Metadata!B1390:'Metadata'!U1390)=20, "Yes", "One (or more) of these fields are empty"),"")</f>
        <v/>
      </c>
      <c r="D1396" t="str">
        <f>IF(COUNTA(Metadata!A1390)=1, IF(ISNUMBER(MATCH(LEFT(Metadata!P1390,SEARCH(":",Metadata!P1390)-1),'Library and Platform Vocabulary'!$A$117:$A$413,0)), "Yes", "No"),"")</f>
        <v/>
      </c>
      <c r="E1396" s="35" t="str">
        <f ca="1">IF(COUNTA(Metadata!A1390)=1, IF(OR(Metadata!O1390&gt;TODAY(),ISBLANK(Metadata!O1390)),"No, date is missing, in the future, or invalid", "Yes"),"")</f>
        <v/>
      </c>
      <c r="F1396" s="31" t="str">
        <f>IF(COUNTA(Metadata!A1390)=1, IF(OR(NOT(ISBLANK(Metadata!V1390)),NOT(ISBLANK(Metadata!W1390))),"Yes", "No, neither of these fields have values"),"")</f>
        <v/>
      </c>
    </row>
    <row r="1397" spans="1:6">
      <c r="A1397" t="str">
        <f>IF(COUNTA(Metadata!A1391)=1,ROW(Metadata!A1391),"")</f>
        <v/>
      </c>
      <c r="B1397" s="31" t="str">
        <f>IF(COUNTA(Metadata!A1391)=1,IF(COUNTA(Metadata!L1391,Metadata!B1391)=2, IF(Metadata!L1391=Metadata!B1391, "No", "Yes"), "One (or both) of these fields are empty"),"")</f>
        <v/>
      </c>
      <c r="C1397" t="str">
        <f>IF(COUNTA(Metadata!A1391)=1,IF(COUNTA(Metadata!B1391:'Metadata'!U1391)=20, "Yes", "One (or more) of these fields are empty"),"")</f>
        <v/>
      </c>
      <c r="D1397" t="str">
        <f>IF(COUNTA(Metadata!A1391)=1, IF(ISNUMBER(MATCH(LEFT(Metadata!P1391,SEARCH(":",Metadata!P1391)-1),'Library and Platform Vocabulary'!$A$117:$A$413,0)), "Yes", "No"),"")</f>
        <v/>
      </c>
      <c r="E1397" s="35" t="str">
        <f ca="1">IF(COUNTA(Metadata!A1391)=1, IF(OR(Metadata!O1391&gt;TODAY(),ISBLANK(Metadata!O1391)),"No, date is missing, in the future, or invalid", "Yes"),"")</f>
        <v/>
      </c>
      <c r="F1397" s="31" t="str">
        <f>IF(COUNTA(Metadata!A1391)=1, IF(OR(NOT(ISBLANK(Metadata!V1391)),NOT(ISBLANK(Metadata!W1391))),"Yes", "No, neither of these fields have values"),"")</f>
        <v/>
      </c>
    </row>
    <row r="1398" spans="1:6">
      <c r="A1398" t="str">
        <f>IF(COUNTA(Metadata!A1392)=1,ROW(Metadata!A1392),"")</f>
        <v/>
      </c>
      <c r="B1398" s="31" t="str">
        <f>IF(COUNTA(Metadata!A1392)=1,IF(COUNTA(Metadata!L1392,Metadata!B1392)=2, IF(Metadata!L1392=Metadata!B1392, "No", "Yes"), "One (or both) of these fields are empty"),"")</f>
        <v/>
      </c>
      <c r="C1398" t="str">
        <f>IF(COUNTA(Metadata!A1392)=1,IF(COUNTA(Metadata!B1392:'Metadata'!U1392)=20, "Yes", "One (or more) of these fields are empty"),"")</f>
        <v/>
      </c>
      <c r="D1398" t="str">
        <f>IF(COUNTA(Metadata!A1392)=1, IF(ISNUMBER(MATCH(LEFT(Metadata!P1392,SEARCH(":",Metadata!P1392)-1),'Library and Platform Vocabulary'!$A$117:$A$413,0)), "Yes", "No"),"")</f>
        <v/>
      </c>
      <c r="E1398" s="35" t="str">
        <f ca="1">IF(COUNTA(Metadata!A1392)=1, IF(OR(Metadata!O1392&gt;TODAY(),ISBLANK(Metadata!O1392)),"No, date is missing, in the future, or invalid", "Yes"),"")</f>
        <v/>
      </c>
      <c r="F1398" s="31" t="str">
        <f>IF(COUNTA(Metadata!A1392)=1, IF(OR(NOT(ISBLANK(Metadata!V1392)),NOT(ISBLANK(Metadata!W1392))),"Yes", "No, neither of these fields have values"),"")</f>
        <v/>
      </c>
    </row>
    <row r="1399" spans="1:6">
      <c r="A1399" t="str">
        <f>IF(COUNTA(Metadata!A1393)=1,ROW(Metadata!A1393),"")</f>
        <v/>
      </c>
      <c r="B1399" s="31" t="str">
        <f>IF(COUNTA(Metadata!A1393)=1,IF(COUNTA(Metadata!L1393,Metadata!B1393)=2, IF(Metadata!L1393=Metadata!B1393, "No", "Yes"), "One (or both) of these fields are empty"),"")</f>
        <v/>
      </c>
      <c r="C1399" t="str">
        <f>IF(COUNTA(Metadata!A1393)=1,IF(COUNTA(Metadata!B1393:'Metadata'!U1393)=20, "Yes", "One (or more) of these fields are empty"),"")</f>
        <v/>
      </c>
      <c r="D1399" t="str">
        <f>IF(COUNTA(Metadata!A1393)=1, IF(ISNUMBER(MATCH(LEFT(Metadata!P1393,SEARCH(":",Metadata!P1393)-1),'Library and Platform Vocabulary'!$A$117:$A$413,0)), "Yes", "No"),"")</f>
        <v/>
      </c>
      <c r="E1399" s="35" t="str">
        <f ca="1">IF(COUNTA(Metadata!A1393)=1, IF(OR(Metadata!O1393&gt;TODAY(),ISBLANK(Metadata!O1393)),"No, date is missing, in the future, or invalid", "Yes"),"")</f>
        <v/>
      </c>
      <c r="F1399" s="31" t="str">
        <f>IF(COUNTA(Metadata!A1393)=1, IF(OR(NOT(ISBLANK(Metadata!V1393)),NOT(ISBLANK(Metadata!W1393))),"Yes", "No, neither of these fields have values"),"")</f>
        <v/>
      </c>
    </row>
    <row r="1400" spans="1:6">
      <c r="A1400" t="str">
        <f>IF(COUNTA(Metadata!A1394)=1,ROW(Metadata!A1394),"")</f>
        <v/>
      </c>
      <c r="B1400" s="31" t="str">
        <f>IF(COUNTA(Metadata!A1394)=1,IF(COUNTA(Metadata!L1394,Metadata!B1394)=2, IF(Metadata!L1394=Metadata!B1394, "No", "Yes"), "One (or both) of these fields are empty"),"")</f>
        <v/>
      </c>
      <c r="C1400" t="str">
        <f>IF(COUNTA(Metadata!A1394)=1,IF(COUNTA(Metadata!B1394:'Metadata'!U1394)=20, "Yes", "One (or more) of these fields are empty"),"")</f>
        <v/>
      </c>
      <c r="D1400" t="str">
        <f>IF(COUNTA(Metadata!A1394)=1, IF(ISNUMBER(MATCH(LEFT(Metadata!P1394,SEARCH(":",Metadata!P1394)-1),'Library and Platform Vocabulary'!$A$117:$A$413,0)), "Yes", "No"),"")</f>
        <v/>
      </c>
      <c r="E1400" s="35" t="str">
        <f ca="1">IF(COUNTA(Metadata!A1394)=1, IF(OR(Metadata!O1394&gt;TODAY(),ISBLANK(Metadata!O1394)),"No, date is missing, in the future, or invalid", "Yes"),"")</f>
        <v/>
      </c>
      <c r="F1400" s="31" t="str">
        <f>IF(COUNTA(Metadata!A1394)=1, IF(OR(NOT(ISBLANK(Metadata!V1394)),NOT(ISBLANK(Metadata!W1394))),"Yes", "No, neither of these fields have values"),"")</f>
        <v/>
      </c>
    </row>
    <row r="1401" spans="1:6">
      <c r="A1401" t="str">
        <f>IF(COUNTA(Metadata!A1395)=1,ROW(Metadata!A1395),"")</f>
        <v/>
      </c>
      <c r="B1401" s="31" t="str">
        <f>IF(COUNTA(Metadata!A1395)=1,IF(COUNTA(Metadata!L1395,Metadata!B1395)=2, IF(Metadata!L1395=Metadata!B1395, "No", "Yes"), "One (or both) of these fields are empty"),"")</f>
        <v/>
      </c>
      <c r="C1401" t="str">
        <f>IF(COUNTA(Metadata!A1395)=1,IF(COUNTA(Metadata!B1395:'Metadata'!U1395)=20, "Yes", "One (or more) of these fields are empty"),"")</f>
        <v/>
      </c>
      <c r="D1401" t="str">
        <f>IF(COUNTA(Metadata!A1395)=1, IF(ISNUMBER(MATCH(LEFT(Metadata!P1395,SEARCH(":",Metadata!P1395)-1),'Library and Platform Vocabulary'!$A$117:$A$413,0)), "Yes", "No"),"")</f>
        <v/>
      </c>
      <c r="E1401" s="35" t="str">
        <f ca="1">IF(COUNTA(Metadata!A1395)=1, IF(OR(Metadata!O1395&gt;TODAY(),ISBLANK(Metadata!O1395)),"No, date is missing, in the future, or invalid", "Yes"),"")</f>
        <v/>
      </c>
      <c r="F1401" s="31" t="str">
        <f>IF(COUNTA(Metadata!A1395)=1, IF(OR(NOT(ISBLANK(Metadata!V1395)),NOT(ISBLANK(Metadata!W1395))),"Yes", "No, neither of these fields have values"),"")</f>
        <v/>
      </c>
    </row>
    <row r="1402" spans="1:6">
      <c r="A1402" t="str">
        <f>IF(COUNTA(Metadata!A1396)=1,ROW(Metadata!A1396),"")</f>
        <v/>
      </c>
      <c r="B1402" s="31" t="str">
        <f>IF(COUNTA(Metadata!A1396)=1,IF(COUNTA(Metadata!L1396,Metadata!B1396)=2, IF(Metadata!L1396=Metadata!B1396, "No", "Yes"), "One (or both) of these fields are empty"),"")</f>
        <v/>
      </c>
      <c r="C1402" t="str">
        <f>IF(COUNTA(Metadata!A1396)=1,IF(COUNTA(Metadata!B1396:'Metadata'!U1396)=20, "Yes", "One (or more) of these fields are empty"),"")</f>
        <v/>
      </c>
      <c r="D1402" t="str">
        <f>IF(COUNTA(Metadata!A1396)=1, IF(ISNUMBER(MATCH(LEFT(Metadata!P1396,SEARCH(":",Metadata!P1396)-1),'Library and Platform Vocabulary'!$A$117:$A$413,0)), "Yes", "No"),"")</f>
        <v/>
      </c>
      <c r="E1402" s="35" t="str">
        <f ca="1">IF(COUNTA(Metadata!A1396)=1, IF(OR(Metadata!O1396&gt;TODAY(),ISBLANK(Metadata!O1396)),"No, date is missing, in the future, or invalid", "Yes"),"")</f>
        <v/>
      </c>
      <c r="F1402" s="31" t="str">
        <f>IF(COUNTA(Metadata!A1396)=1, IF(OR(NOT(ISBLANK(Metadata!V1396)),NOT(ISBLANK(Metadata!W1396))),"Yes", "No, neither of these fields have values"),"")</f>
        <v/>
      </c>
    </row>
    <row r="1403" spans="1:6">
      <c r="A1403" t="str">
        <f>IF(COUNTA(Metadata!A1397)=1,ROW(Metadata!A1397),"")</f>
        <v/>
      </c>
      <c r="B1403" s="31" t="str">
        <f>IF(COUNTA(Metadata!A1397)=1,IF(COUNTA(Metadata!L1397,Metadata!B1397)=2, IF(Metadata!L1397=Metadata!B1397, "No", "Yes"), "One (or both) of these fields are empty"),"")</f>
        <v/>
      </c>
      <c r="C1403" t="str">
        <f>IF(COUNTA(Metadata!A1397)=1,IF(COUNTA(Metadata!B1397:'Metadata'!U1397)=20, "Yes", "One (or more) of these fields are empty"),"")</f>
        <v/>
      </c>
      <c r="D1403" t="str">
        <f>IF(COUNTA(Metadata!A1397)=1, IF(ISNUMBER(MATCH(LEFT(Metadata!P1397,SEARCH(":",Metadata!P1397)-1),'Library and Platform Vocabulary'!$A$117:$A$413,0)), "Yes", "No"),"")</f>
        <v/>
      </c>
      <c r="E1403" s="35" t="str">
        <f ca="1">IF(COUNTA(Metadata!A1397)=1, IF(OR(Metadata!O1397&gt;TODAY(),ISBLANK(Metadata!O1397)),"No, date is missing, in the future, or invalid", "Yes"),"")</f>
        <v/>
      </c>
      <c r="F1403" s="31" t="str">
        <f>IF(COUNTA(Metadata!A1397)=1, IF(OR(NOT(ISBLANK(Metadata!V1397)),NOT(ISBLANK(Metadata!W1397))),"Yes", "No, neither of these fields have values"),"")</f>
        <v/>
      </c>
    </row>
    <row r="1404" spans="1:6">
      <c r="A1404" t="str">
        <f>IF(COUNTA(Metadata!A1398)=1,ROW(Metadata!A1398),"")</f>
        <v/>
      </c>
      <c r="B1404" s="31" t="str">
        <f>IF(COUNTA(Metadata!A1398)=1,IF(COUNTA(Metadata!L1398,Metadata!B1398)=2, IF(Metadata!L1398=Metadata!B1398, "No", "Yes"), "One (or both) of these fields are empty"),"")</f>
        <v/>
      </c>
      <c r="C1404" t="str">
        <f>IF(COUNTA(Metadata!A1398)=1,IF(COUNTA(Metadata!B1398:'Metadata'!U1398)=20, "Yes", "One (or more) of these fields are empty"),"")</f>
        <v/>
      </c>
      <c r="D1404" t="str">
        <f>IF(COUNTA(Metadata!A1398)=1, IF(ISNUMBER(MATCH(LEFT(Metadata!P1398,SEARCH(":",Metadata!P1398)-1),'Library and Platform Vocabulary'!$A$117:$A$413,0)), "Yes", "No"),"")</f>
        <v/>
      </c>
      <c r="E1404" s="35" t="str">
        <f ca="1">IF(COUNTA(Metadata!A1398)=1, IF(OR(Metadata!O1398&gt;TODAY(),ISBLANK(Metadata!O1398)),"No, date is missing, in the future, or invalid", "Yes"),"")</f>
        <v/>
      </c>
      <c r="F1404" s="31" t="str">
        <f>IF(COUNTA(Metadata!A1398)=1, IF(OR(NOT(ISBLANK(Metadata!V1398)),NOT(ISBLANK(Metadata!W1398))),"Yes", "No, neither of these fields have values"),"")</f>
        <v/>
      </c>
    </row>
    <row r="1405" spans="1:6">
      <c r="A1405" t="str">
        <f>IF(COUNTA(Metadata!A1399)=1,ROW(Metadata!A1399),"")</f>
        <v/>
      </c>
      <c r="B1405" s="31" t="str">
        <f>IF(COUNTA(Metadata!A1399)=1,IF(COUNTA(Metadata!L1399,Metadata!B1399)=2, IF(Metadata!L1399=Metadata!B1399, "No", "Yes"), "One (or both) of these fields are empty"),"")</f>
        <v/>
      </c>
      <c r="C1405" t="str">
        <f>IF(COUNTA(Metadata!A1399)=1,IF(COUNTA(Metadata!B1399:'Metadata'!U1399)=20, "Yes", "One (or more) of these fields are empty"),"")</f>
        <v/>
      </c>
      <c r="D1405" t="str">
        <f>IF(COUNTA(Metadata!A1399)=1, IF(ISNUMBER(MATCH(LEFT(Metadata!P1399,SEARCH(":",Metadata!P1399)-1),'Library and Platform Vocabulary'!$A$117:$A$413,0)), "Yes", "No"),"")</f>
        <v/>
      </c>
      <c r="E1405" s="35" t="str">
        <f ca="1">IF(COUNTA(Metadata!A1399)=1, IF(OR(Metadata!O1399&gt;TODAY(),ISBLANK(Metadata!O1399)),"No, date is missing, in the future, or invalid", "Yes"),"")</f>
        <v/>
      </c>
      <c r="F1405" s="31" t="str">
        <f>IF(COUNTA(Metadata!A1399)=1, IF(OR(NOT(ISBLANK(Metadata!V1399)),NOT(ISBLANK(Metadata!W1399))),"Yes", "No, neither of these fields have values"),"")</f>
        <v/>
      </c>
    </row>
    <row r="1406" spans="1:6">
      <c r="A1406" t="str">
        <f>IF(COUNTA(Metadata!A1400)=1,ROW(Metadata!A1400),"")</f>
        <v/>
      </c>
      <c r="B1406" s="31" t="str">
        <f>IF(COUNTA(Metadata!A1400)=1,IF(COUNTA(Metadata!L1400,Metadata!B1400)=2, IF(Metadata!L1400=Metadata!B1400, "No", "Yes"), "One (or both) of these fields are empty"),"")</f>
        <v/>
      </c>
      <c r="C1406" t="str">
        <f>IF(COUNTA(Metadata!A1400)=1,IF(COUNTA(Metadata!B1400:'Metadata'!U1400)=20, "Yes", "One (or more) of these fields are empty"),"")</f>
        <v/>
      </c>
      <c r="D1406" t="str">
        <f>IF(COUNTA(Metadata!A1400)=1, IF(ISNUMBER(MATCH(LEFT(Metadata!P1400,SEARCH(":",Metadata!P1400)-1),'Library and Platform Vocabulary'!$A$117:$A$413,0)), "Yes", "No"),"")</f>
        <v/>
      </c>
      <c r="E1406" s="35" t="str">
        <f ca="1">IF(COUNTA(Metadata!A1400)=1, IF(OR(Metadata!O1400&gt;TODAY(),ISBLANK(Metadata!O1400)),"No, date is missing, in the future, or invalid", "Yes"),"")</f>
        <v/>
      </c>
      <c r="F1406" s="31" t="str">
        <f>IF(COUNTA(Metadata!A1400)=1, IF(OR(NOT(ISBLANK(Metadata!V1400)),NOT(ISBLANK(Metadata!W1400))),"Yes", "No, neither of these fields have values"),"")</f>
        <v/>
      </c>
    </row>
    <row r="1407" spans="1:6">
      <c r="A1407" t="str">
        <f>IF(COUNTA(Metadata!A1401)=1,ROW(Metadata!A1401),"")</f>
        <v/>
      </c>
      <c r="B1407" s="31" t="str">
        <f>IF(COUNTA(Metadata!A1401)=1,IF(COUNTA(Metadata!L1401,Metadata!B1401)=2, IF(Metadata!L1401=Metadata!B1401, "No", "Yes"), "One (or both) of these fields are empty"),"")</f>
        <v/>
      </c>
      <c r="C1407" t="str">
        <f>IF(COUNTA(Metadata!A1401)=1,IF(COUNTA(Metadata!B1401:'Metadata'!U1401)=20, "Yes", "One (or more) of these fields are empty"),"")</f>
        <v/>
      </c>
      <c r="D1407" t="str">
        <f>IF(COUNTA(Metadata!A1401)=1, IF(ISNUMBER(MATCH(LEFT(Metadata!P1401,SEARCH(":",Metadata!P1401)-1),'Library and Platform Vocabulary'!$A$117:$A$413,0)), "Yes", "No"),"")</f>
        <v/>
      </c>
      <c r="E1407" s="35" t="str">
        <f ca="1">IF(COUNTA(Metadata!A1401)=1, IF(OR(Metadata!O1401&gt;TODAY(),ISBLANK(Metadata!O1401)),"No, date is missing, in the future, or invalid", "Yes"),"")</f>
        <v/>
      </c>
      <c r="F1407" s="31" t="str">
        <f>IF(COUNTA(Metadata!A1401)=1, IF(OR(NOT(ISBLANK(Metadata!V1401)),NOT(ISBLANK(Metadata!W1401))),"Yes", "No, neither of these fields have values"),"")</f>
        <v/>
      </c>
    </row>
    <row r="1408" spans="1:6">
      <c r="A1408" t="str">
        <f>IF(COUNTA(Metadata!A1402)=1,ROW(Metadata!A1402),"")</f>
        <v/>
      </c>
      <c r="B1408" s="31" t="str">
        <f>IF(COUNTA(Metadata!A1402)=1,IF(COUNTA(Metadata!L1402,Metadata!B1402)=2, IF(Metadata!L1402=Metadata!B1402, "No", "Yes"), "One (or both) of these fields are empty"),"")</f>
        <v/>
      </c>
      <c r="C1408" t="str">
        <f>IF(COUNTA(Metadata!A1402)=1,IF(COUNTA(Metadata!B1402:'Metadata'!U1402)=20, "Yes", "One (or more) of these fields are empty"),"")</f>
        <v/>
      </c>
      <c r="D1408" t="str">
        <f>IF(COUNTA(Metadata!A1402)=1, IF(ISNUMBER(MATCH(LEFT(Metadata!P1402,SEARCH(":",Metadata!P1402)-1),'Library and Platform Vocabulary'!$A$117:$A$413,0)), "Yes", "No"),"")</f>
        <v/>
      </c>
      <c r="E1408" s="35" t="str">
        <f ca="1">IF(COUNTA(Metadata!A1402)=1, IF(OR(Metadata!O1402&gt;TODAY(),ISBLANK(Metadata!O1402)),"No, date is missing, in the future, or invalid", "Yes"),"")</f>
        <v/>
      </c>
      <c r="F1408" s="31" t="str">
        <f>IF(COUNTA(Metadata!A1402)=1, IF(OR(NOT(ISBLANK(Metadata!V1402)),NOT(ISBLANK(Metadata!W1402))),"Yes", "No, neither of these fields have values"),"")</f>
        <v/>
      </c>
    </row>
    <row r="1409" spans="1:6">
      <c r="A1409" t="str">
        <f>IF(COUNTA(Metadata!A1403)=1,ROW(Metadata!A1403),"")</f>
        <v/>
      </c>
      <c r="B1409" s="31" t="str">
        <f>IF(COUNTA(Metadata!A1403)=1,IF(COUNTA(Metadata!L1403,Metadata!B1403)=2, IF(Metadata!L1403=Metadata!B1403, "No", "Yes"), "One (or both) of these fields are empty"),"")</f>
        <v/>
      </c>
      <c r="C1409" t="str">
        <f>IF(COUNTA(Metadata!A1403)=1,IF(COUNTA(Metadata!B1403:'Metadata'!U1403)=20, "Yes", "One (or more) of these fields are empty"),"")</f>
        <v/>
      </c>
      <c r="D1409" t="str">
        <f>IF(COUNTA(Metadata!A1403)=1, IF(ISNUMBER(MATCH(LEFT(Metadata!P1403,SEARCH(":",Metadata!P1403)-1),'Library and Platform Vocabulary'!$A$117:$A$413,0)), "Yes", "No"),"")</f>
        <v/>
      </c>
      <c r="E1409" s="35" t="str">
        <f ca="1">IF(COUNTA(Metadata!A1403)=1, IF(OR(Metadata!O1403&gt;TODAY(),ISBLANK(Metadata!O1403)),"No, date is missing, in the future, or invalid", "Yes"),"")</f>
        <v/>
      </c>
      <c r="F1409" s="31" t="str">
        <f>IF(COUNTA(Metadata!A1403)=1, IF(OR(NOT(ISBLANK(Metadata!V1403)),NOT(ISBLANK(Metadata!W1403))),"Yes", "No, neither of these fields have values"),"")</f>
        <v/>
      </c>
    </row>
    <row r="1410" spans="1:6">
      <c r="A1410" t="str">
        <f>IF(COUNTA(Metadata!A1404)=1,ROW(Metadata!A1404),"")</f>
        <v/>
      </c>
      <c r="B1410" s="31" t="str">
        <f>IF(COUNTA(Metadata!A1404)=1,IF(COUNTA(Metadata!L1404,Metadata!B1404)=2, IF(Metadata!L1404=Metadata!B1404, "No", "Yes"), "One (or both) of these fields are empty"),"")</f>
        <v/>
      </c>
      <c r="C1410" t="str">
        <f>IF(COUNTA(Metadata!A1404)=1,IF(COUNTA(Metadata!B1404:'Metadata'!U1404)=20, "Yes", "One (or more) of these fields are empty"),"")</f>
        <v/>
      </c>
      <c r="D1410" t="str">
        <f>IF(COUNTA(Metadata!A1404)=1, IF(ISNUMBER(MATCH(LEFT(Metadata!P1404,SEARCH(":",Metadata!P1404)-1),'Library and Platform Vocabulary'!$A$117:$A$413,0)), "Yes", "No"),"")</f>
        <v/>
      </c>
      <c r="E1410" s="35" t="str">
        <f ca="1">IF(COUNTA(Metadata!A1404)=1, IF(OR(Metadata!O1404&gt;TODAY(),ISBLANK(Metadata!O1404)),"No, date is missing, in the future, or invalid", "Yes"),"")</f>
        <v/>
      </c>
      <c r="F1410" s="31" t="str">
        <f>IF(COUNTA(Metadata!A1404)=1, IF(OR(NOT(ISBLANK(Metadata!V1404)),NOT(ISBLANK(Metadata!W1404))),"Yes", "No, neither of these fields have values"),"")</f>
        <v/>
      </c>
    </row>
    <row r="1411" spans="1:6">
      <c r="A1411" t="str">
        <f>IF(COUNTA(Metadata!A1405)=1,ROW(Metadata!A1405),"")</f>
        <v/>
      </c>
      <c r="B1411" s="31" t="str">
        <f>IF(COUNTA(Metadata!A1405)=1,IF(COUNTA(Metadata!L1405,Metadata!B1405)=2, IF(Metadata!L1405=Metadata!B1405, "No", "Yes"), "One (or both) of these fields are empty"),"")</f>
        <v/>
      </c>
      <c r="C1411" t="str">
        <f>IF(COUNTA(Metadata!A1405)=1,IF(COUNTA(Metadata!B1405:'Metadata'!U1405)=20, "Yes", "One (or more) of these fields are empty"),"")</f>
        <v/>
      </c>
      <c r="D1411" t="str">
        <f>IF(COUNTA(Metadata!A1405)=1, IF(ISNUMBER(MATCH(LEFT(Metadata!P1405,SEARCH(":",Metadata!P1405)-1),'Library and Platform Vocabulary'!$A$117:$A$413,0)), "Yes", "No"),"")</f>
        <v/>
      </c>
      <c r="E1411" s="35" t="str">
        <f ca="1">IF(COUNTA(Metadata!A1405)=1, IF(OR(Metadata!O1405&gt;TODAY(),ISBLANK(Metadata!O1405)),"No, date is missing, in the future, or invalid", "Yes"),"")</f>
        <v/>
      </c>
      <c r="F1411" s="31" t="str">
        <f>IF(COUNTA(Metadata!A1405)=1, IF(OR(NOT(ISBLANK(Metadata!V1405)),NOT(ISBLANK(Metadata!W1405))),"Yes", "No, neither of these fields have values"),"")</f>
        <v/>
      </c>
    </row>
    <row r="1412" spans="1:6">
      <c r="A1412" t="str">
        <f>IF(COUNTA(Metadata!A1406)=1,ROW(Metadata!A1406),"")</f>
        <v/>
      </c>
      <c r="B1412" s="31" t="str">
        <f>IF(COUNTA(Metadata!A1406)=1,IF(COUNTA(Metadata!L1406,Metadata!B1406)=2, IF(Metadata!L1406=Metadata!B1406, "No", "Yes"), "One (or both) of these fields are empty"),"")</f>
        <v/>
      </c>
      <c r="C1412" t="str">
        <f>IF(COUNTA(Metadata!A1406)=1,IF(COUNTA(Metadata!B1406:'Metadata'!U1406)=20, "Yes", "One (or more) of these fields are empty"),"")</f>
        <v/>
      </c>
      <c r="D1412" t="str">
        <f>IF(COUNTA(Metadata!A1406)=1, IF(ISNUMBER(MATCH(LEFT(Metadata!P1406,SEARCH(":",Metadata!P1406)-1),'Library and Platform Vocabulary'!$A$117:$A$413,0)), "Yes", "No"),"")</f>
        <v/>
      </c>
      <c r="E1412" s="35" t="str">
        <f ca="1">IF(COUNTA(Metadata!A1406)=1, IF(OR(Metadata!O1406&gt;TODAY(),ISBLANK(Metadata!O1406)),"No, date is missing, in the future, or invalid", "Yes"),"")</f>
        <v/>
      </c>
      <c r="F1412" s="31" t="str">
        <f>IF(COUNTA(Metadata!A1406)=1, IF(OR(NOT(ISBLANK(Metadata!V1406)),NOT(ISBLANK(Metadata!W1406))),"Yes", "No, neither of these fields have values"),"")</f>
        <v/>
      </c>
    </row>
    <row r="1413" spans="1:6">
      <c r="A1413" t="str">
        <f>IF(COUNTA(Metadata!A1407)=1,ROW(Metadata!A1407),"")</f>
        <v/>
      </c>
      <c r="B1413" s="31" t="str">
        <f>IF(COUNTA(Metadata!A1407)=1,IF(COUNTA(Metadata!L1407,Metadata!B1407)=2, IF(Metadata!L1407=Metadata!B1407, "No", "Yes"), "One (or both) of these fields are empty"),"")</f>
        <v/>
      </c>
      <c r="C1413" t="str">
        <f>IF(COUNTA(Metadata!A1407)=1,IF(COUNTA(Metadata!B1407:'Metadata'!U1407)=20, "Yes", "One (or more) of these fields are empty"),"")</f>
        <v/>
      </c>
      <c r="D1413" t="str">
        <f>IF(COUNTA(Metadata!A1407)=1, IF(ISNUMBER(MATCH(LEFT(Metadata!P1407,SEARCH(":",Metadata!P1407)-1),'Library and Platform Vocabulary'!$A$117:$A$413,0)), "Yes", "No"),"")</f>
        <v/>
      </c>
      <c r="E1413" s="35" t="str">
        <f ca="1">IF(COUNTA(Metadata!A1407)=1, IF(OR(Metadata!O1407&gt;TODAY(),ISBLANK(Metadata!O1407)),"No, date is missing, in the future, or invalid", "Yes"),"")</f>
        <v/>
      </c>
      <c r="F1413" s="31" t="str">
        <f>IF(COUNTA(Metadata!A1407)=1, IF(OR(NOT(ISBLANK(Metadata!V1407)),NOT(ISBLANK(Metadata!W1407))),"Yes", "No, neither of these fields have values"),"")</f>
        <v/>
      </c>
    </row>
    <row r="1414" spans="1:6">
      <c r="A1414" t="str">
        <f>IF(COUNTA(Metadata!A1408)=1,ROW(Metadata!A1408),"")</f>
        <v/>
      </c>
      <c r="B1414" s="31" t="str">
        <f>IF(COUNTA(Metadata!A1408)=1,IF(COUNTA(Metadata!L1408,Metadata!B1408)=2, IF(Metadata!L1408=Metadata!B1408, "No", "Yes"), "One (or both) of these fields are empty"),"")</f>
        <v/>
      </c>
      <c r="C1414" t="str">
        <f>IF(COUNTA(Metadata!A1408)=1,IF(COUNTA(Metadata!B1408:'Metadata'!U1408)=20, "Yes", "One (or more) of these fields are empty"),"")</f>
        <v/>
      </c>
      <c r="D1414" t="str">
        <f>IF(COUNTA(Metadata!A1408)=1, IF(ISNUMBER(MATCH(LEFT(Metadata!P1408,SEARCH(":",Metadata!P1408)-1),'Library and Platform Vocabulary'!$A$117:$A$413,0)), "Yes", "No"),"")</f>
        <v/>
      </c>
      <c r="E1414" s="35" t="str">
        <f ca="1">IF(COUNTA(Metadata!A1408)=1, IF(OR(Metadata!O1408&gt;TODAY(),ISBLANK(Metadata!O1408)),"No, date is missing, in the future, or invalid", "Yes"),"")</f>
        <v/>
      </c>
      <c r="F1414" s="31" t="str">
        <f>IF(COUNTA(Metadata!A1408)=1, IF(OR(NOT(ISBLANK(Metadata!V1408)),NOT(ISBLANK(Metadata!W1408))),"Yes", "No, neither of these fields have values"),"")</f>
        <v/>
      </c>
    </row>
    <row r="1415" spans="1:6">
      <c r="A1415" t="str">
        <f>IF(COUNTA(Metadata!A1409)=1,ROW(Metadata!A1409),"")</f>
        <v/>
      </c>
      <c r="B1415" s="31" t="str">
        <f>IF(COUNTA(Metadata!A1409)=1,IF(COUNTA(Metadata!L1409,Metadata!B1409)=2, IF(Metadata!L1409=Metadata!B1409, "No", "Yes"), "One (or both) of these fields are empty"),"")</f>
        <v/>
      </c>
      <c r="C1415" t="str">
        <f>IF(COUNTA(Metadata!A1409)=1,IF(COUNTA(Metadata!B1409:'Metadata'!U1409)=20, "Yes", "One (or more) of these fields are empty"),"")</f>
        <v/>
      </c>
      <c r="D1415" t="str">
        <f>IF(COUNTA(Metadata!A1409)=1, IF(ISNUMBER(MATCH(LEFT(Metadata!P1409,SEARCH(":",Metadata!P1409)-1),'Library and Platform Vocabulary'!$A$117:$A$413,0)), "Yes", "No"),"")</f>
        <v/>
      </c>
      <c r="E1415" s="35" t="str">
        <f ca="1">IF(COUNTA(Metadata!A1409)=1, IF(OR(Metadata!O1409&gt;TODAY(),ISBLANK(Metadata!O1409)),"No, date is missing, in the future, or invalid", "Yes"),"")</f>
        <v/>
      </c>
      <c r="F1415" s="31" t="str">
        <f>IF(COUNTA(Metadata!A1409)=1, IF(OR(NOT(ISBLANK(Metadata!V1409)),NOT(ISBLANK(Metadata!W1409))),"Yes", "No, neither of these fields have values"),"")</f>
        <v/>
      </c>
    </row>
    <row r="1416" spans="1:6">
      <c r="A1416" t="str">
        <f>IF(COUNTA(Metadata!A1410)=1,ROW(Metadata!A1410),"")</f>
        <v/>
      </c>
      <c r="B1416" s="31" t="str">
        <f>IF(COUNTA(Metadata!A1410)=1,IF(COUNTA(Metadata!L1410,Metadata!B1410)=2, IF(Metadata!L1410=Metadata!B1410, "No", "Yes"), "One (or both) of these fields are empty"),"")</f>
        <v/>
      </c>
      <c r="C1416" t="str">
        <f>IF(COUNTA(Metadata!A1410)=1,IF(COUNTA(Metadata!B1410:'Metadata'!U1410)=20, "Yes", "One (or more) of these fields are empty"),"")</f>
        <v/>
      </c>
      <c r="D1416" t="str">
        <f>IF(COUNTA(Metadata!A1410)=1, IF(ISNUMBER(MATCH(LEFT(Metadata!P1410,SEARCH(":",Metadata!P1410)-1),'Library and Platform Vocabulary'!$A$117:$A$413,0)), "Yes", "No"),"")</f>
        <v/>
      </c>
      <c r="E1416" s="35" t="str">
        <f ca="1">IF(COUNTA(Metadata!A1410)=1, IF(OR(Metadata!O1410&gt;TODAY(),ISBLANK(Metadata!O1410)),"No, date is missing, in the future, or invalid", "Yes"),"")</f>
        <v/>
      </c>
      <c r="F1416" s="31" t="str">
        <f>IF(COUNTA(Metadata!A1410)=1, IF(OR(NOT(ISBLANK(Metadata!V1410)),NOT(ISBLANK(Metadata!W1410))),"Yes", "No, neither of these fields have values"),"")</f>
        <v/>
      </c>
    </row>
    <row r="1417" spans="1:6">
      <c r="A1417" t="str">
        <f>IF(COUNTA(Metadata!A1411)=1,ROW(Metadata!A1411),"")</f>
        <v/>
      </c>
      <c r="B1417" s="31" t="str">
        <f>IF(COUNTA(Metadata!A1411)=1,IF(COUNTA(Metadata!L1411,Metadata!B1411)=2, IF(Metadata!L1411=Metadata!B1411, "No", "Yes"), "One (or both) of these fields are empty"),"")</f>
        <v/>
      </c>
      <c r="C1417" t="str">
        <f>IF(COUNTA(Metadata!A1411)=1,IF(COUNTA(Metadata!B1411:'Metadata'!U1411)=20, "Yes", "One (or more) of these fields are empty"),"")</f>
        <v/>
      </c>
      <c r="D1417" t="str">
        <f>IF(COUNTA(Metadata!A1411)=1, IF(ISNUMBER(MATCH(LEFT(Metadata!P1411,SEARCH(":",Metadata!P1411)-1),'Library and Platform Vocabulary'!$A$117:$A$413,0)), "Yes", "No"),"")</f>
        <v/>
      </c>
      <c r="E1417" s="35" t="str">
        <f ca="1">IF(COUNTA(Metadata!A1411)=1, IF(OR(Metadata!O1411&gt;TODAY(),ISBLANK(Metadata!O1411)),"No, date is missing, in the future, or invalid", "Yes"),"")</f>
        <v/>
      </c>
      <c r="F1417" s="31" t="str">
        <f>IF(COUNTA(Metadata!A1411)=1, IF(OR(NOT(ISBLANK(Metadata!V1411)),NOT(ISBLANK(Metadata!W1411))),"Yes", "No, neither of these fields have values"),"")</f>
        <v/>
      </c>
    </row>
    <row r="1418" spans="1:6">
      <c r="A1418" t="str">
        <f>IF(COUNTA(Metadata!A1412)=1,ROW(Metadata!A1412),"")</f>
        <v/>
      </c>
      <c r="B1418" s="31" t="str">
        <f>IF(COUNTA(Metadata!A1412)=1,IF(COUNTA(Metadata!L1412,Metadata!B1412)=2, IF(Metadata!L1412=Metadata!B1412, "No", "Yes"), "One (or both) of these fields are empty"),"")</f>
        <v/>
      </c>
      <c r="C1418" t="str">
        <f>IF(COUNTA(Metadata!A1412)=1,IF(COUNTA(Metadata!B1412:'Metadata'!U1412)=20, "Yes", "One (or more) of these fields are empty"),"")</f>
        <v/>
      </c>
      <c r="D1418" t="str">
        <f>IF(COUNTA(Metadata!A1412)=1, IF(ISNUMBER(MATCH(LEFT(Metadata!P1412,SEARCH(":",Metadata!P1412)-1),'Library and Platform Vocabulary'!$A$117:$A$413,0)), "Yes", "No"),"")</f>
        <v/>
      </c>
      <c r="E1418" s="35" t="str">
        <f ca="1">IF(COUNTA(Metadata!A1412)=1, IF(OR(Metadata!O1412&gt;TODAY(),ISBLANK(Metadata!O1412)),"No, date is missing, in the future, or invalid", "Yes"),"")</f>
        <v/>
      </c>
      <c r="F1418" s="31" t="str">
        <f>IF(COUNTA(Metadata!A1412)=1, IF(OR(NOT(ISBLANK(Metadata!V1412)),NOT(ISBLANK(Metadata!W1412))),"Yes", "No, neither of these fields have values"),"")</f>
        <v/>
      </c>
    </row>
    <row r="1419" spans="1:6">
      <c r="A1419" t="str">
        <f>IF(COUNTA(Metadata!A1413)=1,ROW(Metadata!A1413),"")</f>
        <v/>
      </c>
      <c r="B1419" s="31" t="str">
        <f>IF(COUNTA(Metadata!A1413)=1,IF(COUNTA(Metadata!L1413,Metadata!B1413)=2, IF(Metadata!L1413=Metadata!B1413, "No", "Yes"), "One (or both) of these fields are empty"),"")</f>
        <v/>
      </c>
      <c r="C1419" t="str">
        <f>IF(COUNTA(Metadata!A1413)=1,IF(COUNTA(Metadata!B1413:'Metadata'!U1413)=20, "Yes", "One (or more) of these fields are empty"),"")</f>
        <v/>
      </c>
      <c r="D1419" t="str">
        <f>IF(COUNTA(Metadata!A1413)=1, IF(ISNUMBER(MATCH(LEFT(Metadata!P1413,SEARCH(":",Metadata!P1413)-1),'Library and Platform Vocabulary'!$A$117:$A$413,0)), "Yes", "No"),"")</f>
        <v/>
      </c>
      <c r="E1419" s="35" t="str">
        <f ca="1">IF(COUNTA(Metadata!A1413)=1, IF(OR(Metadata!O1413&gt;TODAY(),ISBLANK(Metadata!O1413)),"No, date is missing, in the future, or invalid", "Yes"),"")</f>
        <v/>
      </c>
      <c r="F1419" s="31" t="str">
        <f>IF(COUNTA(Metadata!A1413)=1, IF(OR(NOT(ISBLANK(Metadata!V1413)),NOT(ISBLANK(Metadata!W1413))),"Yes", "No, neither of these fields have values"),"")</f>
        <v/>
      </c>
    </row>
    <row r="1420" spans="1:6">
      <c r="A1420" t="str">
        <f>IF(COUNTA(Metadata!A1414)=1,ROW(Metadata!A1414),"")</f>
        <v/>
      </c>
      <c r="B1420" s="31" t="str">
        <f>IF(COUNTA(Metadata!A1414)=1,IF(COUNTA(Metadata!L1414,Metadata!B1414)=2, IF(Metadata!L1414=Metadata!B1414, "No", "Yes"), "One (or both) of these fields are empty"),"")</f>
        <v/>
      </c>
      <c r="C1420" t="str">
        <f>IF(COUNTA(Metadata!A1414)=1,IF(COUNTA(Metadata!B1414:'Metadata'!U1414)=20, "Yes", "One (or more) of these fields are empty"),"")</f>
        <v/>
      </c>
      <c r="D1420" t="str">
        <f>IF(COUNTA(Metadata!A1414)=1, IF(ISNUMBER(MATCH(LEFT(Metadata!P1414,SEARCH(":",Metadata!P1414)-1),'Library and Platform Vocabulary'!$A$117:$A$413,0)), "Yes", "No"),"")</f>
        <v/>
      </c>
      <c r="E1420" s="35" t="str">
        <f ca="1">IF(COUNTA(Metadata!A1414)=1, IF(OR(Metadata!O1414&gt;TODAY(),ISBLANK(Metadata!O1414)),"No, date is missing, in the future, or invalid", "Yes"),"")</f>
        <v/>
      </c>
      <c r="F1420" s="31" t="str">
        <f>IF(COUNTA(Metadata!A1414)=1, IF(OR(NOT(ISBLANK(Metadata!V1414)),NOT(ISBLANK(Metadata!W1414))),"Yes", "No, neither of these fields have values"),"")</f>
        <v/>
      </c>
    </row>
    <row r="1421" spans="1:6">
      <c r="A1421" t="str">
        <f>IF(COUNTA(Metadata!A1415)=1,ROW(Metadata!A1415),"")</f>
        <v/>
      </c>
      <c r="B1421" s="31" t="str">
        <f>IF(COUNTA(Metadata!A1415)=1,IF(COUNTA(Metadata!L1415,Metadata!B1415)=2, IF(Metadata!L1415=Metadata!B1415, "No", "Yes"), "One (or both) of these fields are empty"),"")</f>
        <v/>
      </c>
      <c r="C1421" t="str">
        <f>IF(COUNTA(Metadata!A1415)=1,IF(COUNTA(Metadata!B1415:'Metadata'!U1415)=20, "Yes", "One (or more) of these fields are empty"),"")</f>
        <v/>
      </c>
      <c r="D1421" t="str">
        <f>IF(COUNTA(Metadata!A1415)=1, IF(ISNUMBER(MATCH(LEFT(Metadata!P1415,SEARCH(":",Metadata!P1415)-1),'Library and Platform Vocabulary'!$A$117:$A$413,0)), "Yes", "No"),"")</f>
        <v/>
      </c>
      <c r="E1421" s="35" t="str">
        <f ca="1">IF(COUNTA(Metadata!A1415)=1, IF(OR(Metadata!O1415&gt;TODAY(),ISBLANK(Metadata!O1415)),"No, date is missing, in the future, or invalid", "Yes"),"")</f>
        <v/>
      </c>
      <c r="F1421" s="31" t="str">
        <f>IF(COUNTA(Metadata!A1415)=1, IF(OR(NOT(ISBLANK(Metadata!V1415)),NOT(ISBLANK(Metadata!W1415))),"Yes", "No, neither of these fields have values"),"")</f>
        <v/>
      </c>
    </row>
    <row r="1422" spans="1:6">
      <c r="A1422" t="str">
        <f>IF(COUNTA(Metadata!A1416)=1,ROW(Metadata!A1416),"")</f>
        <v/>
      </c>
      <c r="B1422" s="31" t="str">
        <f>IF(COUNTA(Metadata!A1416)=1,IF(COUNTA(Metadata!L1416,Metadata!B1416)=2, IF(Metadata!L1416=Metadata!B1416, "No", "Yes"), "One (or both) of these fields are empty"),"")</f>
        <v/>
      </c>
      <c r="C1422" t="str">
        <f>IF(COUNTA(Metadata!A1416)=1,IF(COUNTA(Metadata!B1416:'Metadata'!U1416)=20, "Yes", "One (or more) of these fields are empty"),"")</f>
        <v/>
      </c>
      <c r="D1422" t="str">
        <f>IF(COUNTA(Metadata!A1416)=1, IF(ISNUMBER(MATCH(LEFT(Metadata!P1416,SEARCH(":",Metadata!P1416)-1),'Library and Platform Vocabulary'!$A$117:$A$413,0)), "Yes", "No"),"")</f>
        <v/>
      </c>
      <c r="E1422" s="35" t="str">
        <f ca="1">IF(COUNTA(Metadata!A1416)=1, IF(OR(Metadata!O1416&gt;TODAY(),ISBLANK(Metadata!O1416)),"No, date is missing, in the future, or invalid", "Yes"),"")</f>
        <v/>
      </c>
      <c r="F1422" s="31" t="str">
        <f>IF(COUNTA(Metadata!A1416)=1, IF(OR(NOT(ISBLANK(Metadata!V1416)),NOT(ISBLANK(Metadata!W1416))),"Yes", "No, neither of these fields have values"),"")</f>
        <v/>
      </c>
    </row>
    <row r="1423" spans="1:6">
      <c r="A1423" t="str">
        <f>IF(COUNTA(Metadata!A1417)=1,ROW(Metadata!A1417),"")</f>
        <v/>
      </c>
      <c r="B1423" s="31" t="str">
        <f>IF(COUNTA(Metadata!A1417)=1,IF(COUNTA(Metadata!L1417,Metadata!B1417)=2, IF(Metadata!L1417=Metadata!B1417, "No", "Yes"), "One (or both) of these fields are empty"),"")</f>
        <v/>
      </c>
      <c r="C1423" t="str">
        <f>IF(COUNTA(Metadata!A1417)=1,IF(COUNTA(Metadata!B1417:'Metadata'!U1417)=20, "Yes", "One (or more) of these fields are empty"),"")</f>
        <v/>
      </c>
      <c r="D1423" t="str">
        <f>IF(COUNTA(Metadata!A1417)=1, IF(ISNUMBER(MATCH(LEFT(Metadata!P1417,SEARCH(":",Metadata!P1417)-1),'Library and Platform Vocabulary'!$A$117:$A$413,0)), "Yes", "No"),"")</f>
        <v/>
      </c>
      <c r="E1423" s="35" t="str">
        <f ca="1">IF(COUNTA(Metadata!A1417)=1, IF(OR(Metadata!O1417&gt;TODAY(),ISBLANK(Metadata!O1417)),"No, date is missing, in the future, or invalid", "Yes"),"")</f>
        <v/>
      </c>
      <c r="F1423" s="31" t="str">
        <f>IF(COUNTA(Metadata!A1417)=1, IF(OR(NOT(ISBLANK(Metadata!V1417)),NOT(ISBLANK(Metadata!W1417))),"Yes", "No, neither of these fields have values"),"")</f>
        <v/>
      </c>
    </row>
    <row r="1424" spans="1:6">
      <c r="A1424" t="str">
        <f>IF(COUNTA(Metadata!A1418)=1,ROW(Metadata!A1418),"")</f>
        <v/>
      </c>
      <c r="B1424" s="31" t="str">
        <f>IF(COUNTA(Metadata!A1418)=1,IF(COUNTA(Metadata!L1418,Metadata!B1418)=2, IF(Metadata!L1418=Metadata!B1418, "No", "Yes"), "One (or both) of these fields are empty"),"")</f>
        <v/>
      </c>
      <c r="C1424" t="str">
        <f>IF(COUNTA(Metadata!A1418)=1,IF(COUNTA(Metadata!B1418:'Metadata'!U1418)=20, "Yes", "One (or more) of these fields are empty"),"")</f>
        <v/>
      </c>
      <c r="D1424" t="str">
        <f>IF(COUNTA(Metadata!A1418)=1, IF(ISNUMBER(MATCH(LEFT(Metadata!P1418,SEARCH(":",Metadata!P1418)-1),'Library and Platform Vocabulary'!$A$117:$A$413,0)), "Yes", "No"),"")</f>
        <v/>
      </c>
      <c r="E1424" s="35" t="str">
        <f ca="1">IF(COUNTA(Metadata!A1418)=1, IF(OR(Metadata!O1418&gt;TODAY(),ISBLANK(Metadata!O1418)),"No, date is missing, in the future, or invalid", "Yes"),"")</f>
        <v/>
      </c>
      <c r="F1424" s="31" t="str">
        <f>IF(COUNTA(Metadata!A1418)=1, IF(OR(NOT(ISBLANK(Metadata!V1418)),NOT(ISBLANK(Metadata!W1418))),"Yes", "No, neither of these fields have values"),"")</f>
        <v/>
      </c>
    </row>
    <row r="1425" spans="1:6">
      <c r="A1425" t="str">
        <f>IF(COUNTA(Metadata!A1419)=1,ROW(Metadata!A1419),"")</f>
        <v/>
      </c>
      <c r="B1425" s="31" t="str">
        <f>IF(COUNTA(Metadata!A1419)=1,IF(COUNTA(Metadata!L1419,Metadata!B1419)=2, IF(Metadata!L1419=Metadata!B1419, "No", "Yes"), "One (or both) of these fields are empty"),"")</f>
        <v/>
      </c>
      <c r="C1425" t="str">
        <f>IF(COUNTA(Metadata!A1419)=1,IF(COUNTA(Metadata!B1419:'Metadata'!U1419)=20, "Yes", "One (or more) of these fields are empty"),"")</f>
        <v/>
      </c>
      <c r="D1425" t="str">
        <f>IF(COUNTA(Metadata!A1419)=1, IF(ISNUMBER(MATCH(LEFT(Metadata!P1419,SEARCH(":",Metadata!P1419)-1),'Library and Platform Vocabulary'!$A$117:$A$413,0)), "Yes", "No"),"")</f>
        <v/>
      </c>
      <c r="E1425" s="35" t="str">
        <f ca="1">IF(COUNTA(Metadata!A1419)=1, IF(OR(Metadata!O1419&gt;TODAY(),ISBLANK(Metadata!O1419)),"No, date is missing, in the future, or invalid", "Yes"),"")</f>
        <v/>
      </c>
      <c r="F1425" s="31" t="str">
        <f>IF(COUNTA(Metadata!A1419)=1, IF(OR(NOT(ISBLANK(Metadata!V1419)),NOT(ISBLANK(Metadata!W1419))),"Yes", "No, neither of these fields have values"),"")</f>
        <v/>
      </c>
    </row>
    <row r="1426" spans="1:6">
      <c r="A1426" t="str">
        <f>IF(COUNTA(Metadata!A1420)=1,ROW(Metadata!A1420),"")</f>
        <v/>
      </c>
      <c r="B1426" s="31" t="str">
        <f>IF(COUNTA(Metadata!A1420)=1,IF(COUNTA(Metadata!L1420,Metadata!B1420)=2, IF(Metadata!L1420=Metadata!B1420, "No", "Yes"), "One (or both) of these fields are empty"),"")</f>
        <v/>
      </c>
      <c r="C1426" t="str">
        <f>IF(COUNTA(Metadata!A1420)=1,IF(COUNTA(Metadata!B1420:'Metadata'!U1420)=20, "Yes", "One (or more) of these fields are empty"),"")</f>
        <v/>
      </c>
      <c r="D1426" t="str">
        <f>IF(COUNTA(Metadata!A1420)=1, IF(ISNUMBER(MATCH(LEFT(Metadata!P1420,SEARCH(":",Metadata!P1420)-1),'Library and Platform Vocabulary'!$A$117:$A$413,0)), "Yes", "No"),"")</f>
        <v/>
      </c>
      <c r="E1426" s="35" t="str">
        <f ca="1">IF(COUNTA(Metadata!A1420)=1, IF(OR(Metadata!O1420&gt;TODAY(),ISBLANK(Metadata!O1420)),"No, date is missing, in the future, or invalid", "Yes"),"")</f>
        <v/>
      </c>
      <c r="F1426" s="31" t="str">
        <f>IF(COUNTA(Metadata!A1420)=1, IF(OR(NOT(ISBLANK(Metadata!V1420)),NOT(ISBLANK(Metadata!W1420))),"Yes", "No, neither of these fields have values"),"")</f>
        <v/>
      </c>
    </row>
    <row r="1427" spans="1:6">
      <c r="A1427" t="str">
        <f>IF(COUNTA(Metadata!A1421)=1,ROW(Metadata!A1421),"")</f>
        <v/>
      </c>
      <c r="B1427" s="31" t="str">
        <f>IF(COUNTA(Metadata!A1421)=1,IF(COUNTA(Metadata!L1421,Metadata!B1421)=2, IF(Metadata!L1421=Metadata!B1421, "No", "Yes"), "One (or both) of these fields are empty"),"")</f>
        <v/>
      </c>
      <c r="C1427" t="str">
        <f>IF(COUNTA(Metadata!A1421)=1,IF(COUNTA(Metadata!B1421:'Metadata'!U1421)=20, "Yes", "One (or more) of these fields are empty"),"")</f>
        <v/>
      </c>
      <c r="D1427" t="str">
        <f>IF(COUNTA(Metadata!A1421)=1, IF(ISNUMBER(MATCH(LEFT(Metadata!P1421,SEARCH(":",Metadata!P1421)-1),'Library and Platform Vocabulary'!$A$117:$A$413,0)), "Yes", "No"),"")</f>
        <v/>
      </c>
      <c r="E1427" s="35" t="str">
        <f ca="1">IF(COUNTA(Metadata!A1421)=1, IF(OR(Metadata!O1421&gt;TODAY(),ISBLANK(Metadata!O1421)),"No, date is missing, in the future, or invalid", "Yes"),"")</f>
        <v/>
      </c>
      <c r="F1427" s="31" t="str">
        <f>IF(COUNTA(Metadata!A1421)=1, IF(OR(NOT(ISBLANK(Metadata!V1421)),NOT(ISBLANK(Metadata!W1421))),"Yes", "No, neither of these fields have values"),"")</f>
        <v/>
      </c>
    </row>
    <row r="1428" spans="1:6">
      <c r="A1428" t="str">
        <f>IF(COUNTA(Metadata!A1422)=1,ROW(Metadata!A1422),"")</f>
        <v/>
      </c>
      <c r="B1428" s="31" t="str">
        <f>IF(COUNTA(Metadata!A1422)=1,IF(COUNTA(Metadata!L1422,Metadata!B1422)=2, IF(Metadata!L1422=Metadata!B1422, "No", "Yes"), "One (or both) of these fields are empty"),"")</f>
        <v/>
      </c>
      <c r="C1428" t="str">
        <f>IF(COUNTA(Metadata!A1422)=1,IF(COUNTA(Metadata!B1422:'Metadata'!U1422)=20, "Yes", "One (or more) of these fields are empty"),"")</f>
        <v/>
      </c>
      <c r="D1428" t="str">
        <f>IF(COUNTA(Metadata!A1422)=1, IF(ISNUMBER(MATCH(LEFT(Metadata!P1422,SEARCH(":",Metadata!P1422)-1),'Library and Platform Vocabulary'!$A$117:$A$413,0)), "Yes", "No"),"")</f>
        <v/>
      </c>
      <c r="E1428" s="35" t="str">
        <f ca="1">IF(COUNTA(Metadata!A1422)=1, IF(OR(Metadata!O1422&gt;TODAY(),ISBLANK(Metadata!O1422)),"No, date is missing, in the future, or invalid", "Yes"),"")</f>
        <v/>
      </c>
      <c r="F1428" s="31" t="str">
        <f>IF(COUNTA(Metadata!A1422)=1, IF(OR(NOT(ISBLANK(Metadata!V1422)),NOT(ISBLANK(Metadata!W1422))),"Yes", "No, neither of these fields have values"),"")</f>
        <v/>
      </c>
    </row>
    <row r="1429" spans="1:6">
      <c r="A1429" t="str">
        <f>IF(COUNTA(Metadata!A1423)=1,ROW(Metadata!A1423),"")</f>
        <v/>
      </c>
      <c r="B1429" s="31" t="str">
        <f>IF(COUNTA(Metadata!A1423)=1,IF(COUNTA(Metadata!L1423,Metadata!B1423)=2, IF(Metadata!L1423=Metadata!B1423, "No", "Yes"), "One (or both) of these fields are empty"),"")</f>
        <v/>
      </c>
      <c r="C1429" t="str">
        <f>IF(COUNTA(Metadata!A1423)=1,IF(COUNTA(Metadata!B1423:'Metadata'!U1423)=20, "Yes", "One (or more) of these fields are empty"),"")</f>
        <v/>
      </c>
      <c r="D1429" t="str">
        <f>IF(COUNTA(Metadata!A1423)=1, IF(ISNUMBER(MATCH(LEFT(Metadata!P1423,SEARCH(":",Metadata!P1423)-1),'Library and Platform Vocabulary'!$A$117:$A$413,0)), "Yes", "No"),"")</f>
        <v/>
      </c>
      <c r="E1429" s="35" t="str">
        <f ca="1">IF(COUNTA(Metadata!A1423)=1, IF(OR(Metadata!O1423&gt;TODAY(),ISBLANK(Metadata!O1423)),"No, date is missing, in the future, or invalid", "Yes"),"")</f>
        <v/>
      </c>
      <c r="F1429" s="31" t="str">
        <f>IF(COUNTA(Metadata!A1423)=1, IF(OR(NOT(ISBLANK(Metadata!V1423)),NOT(ISBLANK(Metadata!W1423))),"Yes", "No, neither of these fields have values"),"")</f>
        <v/>
      </c>
    </row>
    <row r="1430" spans="1:6">
      <c r="A1430" t="str">
        <f>IF(COUNTA(Metadata!A1424)=1,ROW(Metadata!A1424),"")</f>
        <v/>
      </c>
      <c r="B1430" s="31" t="str">
        <f>IF(COUNTA(Metadata!A1424)=1,IF(COUNTA(Metadata!L1424,Metadata!B1424)=2, IF(Metadata!L1424=Metadata!B1424, "No", "Yes"), "One (or both) of these fields are empty"),"")</f>
        <v/>
      </c>
      <c r="C1430" t="str">
        <f>IF(COUNTA(Metadata!A1424)=1,IF(COUNTA(Metadata!B1424:'Metadata'!U1424)=20, "Yes", "One (or more) of these fields are empty"),"")</f>
        <v/>
      </c>
      <c r="D1430" t="str">
        <f>IF(COUNTA(Metadata!A1424)=1, IF(ISNUMBER(MATCH(LEFT(Metadata!P1424,SEARCH(":",Metadata!P1424)-1),'Library and Platform Vocabulary'!$A$117:$A$413,0)), "Yes", "No"),"")</f>
        <v/>
      </c>
      <c r="E1430" s="35" t="str">
        <f ca="1">IF(COUNTA(Metadata!A1424)=1, IF(OR(Metadata!O1424&gt;TODAY(),ISBLANK(Metadata!O1424)),"No, date is missing, in the future, or invalid", "Yes"),"")</f>
        <v/>
      </c>
      <c r="F1430" s="31" t="str">
        <f>IF(COUNTA(Metadata!A1424)=1, IF(OR(NOT(ISBLANK(Metadata!V1424)),NOT(ISBLANK(Metadata!W1424))),"Yes", "No, neither of these fields have values"),"")</f>
        <v/>
      </c>
    </row>
    <row r="1431" spans="1:6">
      <c r="A1431" t="str">
        <f>IF(COUNTA(Metadata!A1425)=1,ROW(Metadata!A1425),"")</f>
        <v/>
      </c>
      <c r="B1431" s="31" t="str">
        <f>IF(COUNTA(Metadata!A1425)=1,IF(COUNTA(Metadata!L1425,Metadata!B1425)=2, IF(Metadata!L1425=Metadata!B1425, "No", "Yes"), "One (or both) of these fields are empty"),"")</f>
        <v/>
      </c>
      <c r="C1431" t="str">
        <f>IF(COUNTA(Metadata!A1425)=1,IF(COUNTA(Metadata!B1425:'Metadata'!U1425)=20, "Yes", "One (or more) of these fields are empty"),"")</f>
        <v/>
      </c>
      <c r="D1431" t="str">
        <f>IF(COUNTA(Metadata!A1425)=1, IF(ISNUMBER(MATCH(LEFT(Metadata!P1425,SEARCH(":",Metadata!P1425)-1),'Library and Platform Vocabulary'!$A$117:$A$413,0)), "Yes", "No"),"")</f>
        <v/>
      </c>
      <c r="E1431" s="35" t="str">
        <f ca="1">IF(COUNTA(Metadata!A1425)=1, IF(OR(Metadata!O1425&gt;TODAY(),ISBLANK(Metadata!O1425)),"No, date is missing, in the future, or invalid", "Yes"),"")</f>
        <v/>
      </c>
      <c r="F1431" s="31" t="str">
        <f>IF(COUNTA(Metadata!A1425)=1, IF(OR(NOT(ISBLANK(Metadata!V1425)),NOT(ISBLANK(Metadata!W1425))),"Yes", "No, neither of these fields have values"),"")</f>
        <v/>
      </c>
    </row>
    <row r="1432" spans="1:6">
      <c r="A1432" t="str">
        <f>IF(COUNTA(Metadata!A1426)=1,ROW(Metadata!A1426),"")</f>
        <v/>
      </c>
      <c r="B1432" s="31" t="str">
        <f>IF(COUNTA(Metadata!A1426)=1,IF(COUNTA(Metadata!L1426,Metadata!B1426)=2, IF(Metadata!L1426=Metadata!B1426, "No", "Yes"), "One (or both) of these fields are empty"),"")</f>
        <v/>
      </c>
      <c r="C1432" t="str">
        <f>IF(COUNTA(Metadata!A1426)=1,IF(COUNTA(Metadata!B1426:'Metadata'!U1426)=20, "Yes", "One (or more) of these fields are empty"),"")</f>
        <v/>
      </c>
      <c r="D1432" t="str">
        <f>IF(COUNTA(Metadata!A1426)=1, IF(ISNUMBER(MATCH(LEFT(Metadata!P1426,SEARCH(":",Metadata!P1426)-1),'Library and Platform Vocabulary'!$A$117:$A$413,0)), "Yes", "No"),"")</f>
        <v/>
      </c>
      <c r="E1432" s="35" t="str">
        <f ca="1">IF(COUNTA(Metadata!A1426)=1, IF(OR(Metadata!O1426&gt;TODAY(),ISBLANK(Metadata!O1426)),"No, date is missing, in the future, or invalid", "Yes"),"")</f>
        <v/>
      </c>
      <c r="F1432" s="31" t="str">
        <f>IF(COUNTA(Metadata!A1426)=1, IF(OR(NOT(ISBLANK(Metadata!V1426)),NOT(ISBLANK(Metadata!W1426))),"Yes", "No, neither of these fields have values"),"")</f>
        <v/>
      </c>
    </row>
    <row r="1433" spans="1:6">
      <c r="A1433" t="str">
        <f>IF(COUNTA(Metadata!A1427)=1,ROW(Metadata!A1427),"")</f>
        <v/>
      </c>
      <c r="B1433" s="31" t="str">
        <f>IF(COUNTA(Metadata!A1427)=1,IF(COUNTA(Metadata!L1427,Metadata!B1427)=2, IF(Metadata!L1427=Metadata!B1427, "No", "Yes"), "One (or both) of these fields are empty"),"")</f>
        <v/>
      </c>
      <c r="C1433" t="str">
        <f>IF(COUNTA(Metadata!A1427)=1,IF(COUNTA(Metadata!B1427:'Metadata'!U1427)=20, "Yes", "One (or more) of these fields are empty"),"")</f>
        <v/>
      </c>
      <c r="D1433" t="str">
        <f>IF(COUNTA(Metadata!A1427)=1, IF(ISNUMBER(MATCH(LEFT(Metadata!P1427,SEARCH(":",Metadata!P1427)-1),'Library and Platform Vocabulary'!$A$117:$A$413,0)), "Yes", "No"),"")</f>
        <v/>
      </c>
      <c r="E1433" s="35" t="str">
        <f ca="1">IF(COUNTA(Metadata!A1427)=1, IF(OR(Metadata!O1427&gt;TODAY(),ISBLANK(Metadata!O1427)),"No, date is missing, in the future, or invalid", "Yes"),"")</f>
        <v/>
      </c>
      <c r="F1433" s="31" t="str">
        <f>IF(COUNTA(Metadata!A1427)=1, IF(OR(NOT(ISBLANK(Metadata!V1427)),NOT(ISBLANK(Metadata!W1427))),"Yes", "No, neither of these fields have values"),"")</f>
        <v/>
      </c>
    </row>
    <row r="1434" spans="1:6">
      <c r="A1434" t="str">
        <f>IF(COUNTA(Metadata!A1428)=1,ROW(Metadata!A1428),"")</f>
        <v/>
      </c>
      <c r="B1434" s="31" t="str">
        <f>IF(COUNTA(Metadata!A1428)=1,IF(COUNTA(Metadata!L1428,Metadata!B1428)=2, IF(Metadata!L1428=Metadata!B1428, "No", "Yes"), "One (or both) of these fields are empty"),"")</f>
        <v/>
      </c>
      <c r="C1434" t="str">
        <f>IF(COUNTA(Metadata!A1428)=1,IF(COUNTA(Metadata!B1428:'Metadata'!U1428)=20, "Yes", "One (or more) of these fields are empty"),"")</f>
        <v/>
      </c>
      <c r="D1434" t="str">
        <f>IF(COUNTA(Metadata!A1428)=1, IF(ISNUMBER(MATCH(LEFT(Metadata!P1428,SEARCH(":",Metadata!P1428)-1),'Library and Platform Vocabulary'!$A$117:$A$413,0)), "Yes", "No"),"")</f>
        <v/>
      </c>
      <c r="E1434" s="35" t="str">
        <f ca="1">IF(COUNTA(Metadata!A1428)=1, IF(OR(Metadata!O1428&gt;TODAY(),ISBLANK(Metadata!O1428)),"No, date is missing, in the future, or invalid", "Yes"),"")</f>
        <v/>
      </c>
      <c r="F1434" s="31" t="str">
        <f>IF(COUNTA(Metadata!A1428)=1, IF(OR(NOT(ISBLANK(Metadata!V1428)),NOT(ISBLANK(Metadata!W1428))),"Yes", "No, neither of these fields have values"),"")</f>
        <v/>
      </c>
    </row>
    <row r="1435" spans="1:6">
      <c r="A1435" t="str">
        <f>IF(COUNTA(Metadata!A1429)=1,ROW(Metadata!A1429),"")</f>
        <v/>
      </c>
      <c r="B1435" s="31" t="str">
        <f>IF(COUNTA(Metadata!A1429)=1,IF(COUNTA(Metadata!L1429,Metadata!B1429)=2, IF(Metadata!L1429=Metadata!B1429, "No", "Yes"), "One (or both) of these fields are empty"),"")</f>
        <v/>
      </c>
      <c r="C1435" t="str">
        <f>IF(COUNTA(Metadata!A1429)=1,IF(COUNTA(Metadata!B1429:'Metadata'!U1429)=20, "Yes", "One (or more) of these fields are empty"),"")</f>
        <v/>
      </c>
      <c r="D1435" t="str">
        <f>IF(COUNTA(Metadata!A1429)=1, IF(ISNUMBER(MATCH(LEFT(Metadata!P1429,SEARCH(":",Metadata!P1429)-1),'Library and Platform Vocabulary'!$A$117:$A$413,0)), "Yes", "No"),"")</f>
        <v/>
      </c>
      <c r="E1435" s="35" t="str">
        <f ca="1">IF(COUNTA(Metadata!A1429)=1, IF(OR(Metadata!O1429&gt;TODAY(),ISBLANK(Metadata!O1429)),"No, date is missing, in the future, or invalid", "Yes"),"")</f>
        <v/>
      </c>
      <c r="F1435" s="31" t="str">
        <f>IF(COUNTA(Metadata!A1429)=1, IF(OR(NOT(ISBLANK(Metadata!V1429)),NOT(ISBLANK(Metadata!W1429))),"Yes", "No, neither of these fields have values"),"")</f>
        <v/>
      </c>
    </row>
    <row r="1436" spans="1:6">
      <c r="A1436" t="str">
        <f>IF(COUNTA(Metadata!A1430)=1,ROW(Metadata!A1430),"")</f>
        <v/>
      </c>
      <c r="B1436" s="31" t="str">
        <f>IF(COUNTA(Metadata!A1430)=1,IF(COUNTA(Metadata!L1430,Metadata!B1430)=2, IF(Metadata!L1430=Metadata!B1430, "No", "Yes"), "One (or both) of these fields are empty"),"")</f>
        <v/>
      </c>
      <c r="C1436" t="str">
        <f>IF(COUNTA(Metadata!A1430)=1,IF(COUNTA(Metadata!B1430:'Metadata'!U1430)=20, "Yes", "One (or more) of these fields are empty"),"")</f>
        <v/>
      </c>
      <c r="D1436" t="str">
        <f>IF(COUNTA(Metadata!A1430)=1, IF(ISNUMBER(MATCH(LEFT(Metadata!P1430,SEARCH(":",Metadata!P1430)-1),'Library and Platform Vocabulary'!$A$117:$A$413,0)), "Yes", "No"),"")</f>
        <v/>
      </c>
      <c r="E1436" s="35" t="str">
        <f ca="1">IF(COUNTA(Metadata!A1430)=1, IF(OR(Metadata!O1430&gt;TODAY(),ISBLANK(Metadata!O1430)),"No, date is missing, in the future, or invalid", "Yes"),"")</f>
        <v/>
      </c>
      <c r="F1436" s="31" t="str">
        <f>IF(COUNTA(Metadata!A1430)=1, IF(OR(NOT(ISBLANK(Metadata!V1430)),NOT(ISBLANK(Metadata!W1430))),"Yes", "No, neither of these fields have values"),"")</f>
        <v/>
      </c>
    </row>
    <row r="1437" spans="1:6">
      <c r="A1437" t="str">
        <f>IF(COUNTA(Metadata!A1431)=1,ROW(Metadata!A1431),"")</f>
        <v/>
      </c>
      <c r="B1437" s="31" t="str">
        <f>IF(COUNTA(Metadata!A1431)=1,IF(COUNTA(Metadata!L1431,Metadata!B1431)=2, IF(Metadata!L1431=Metadata!B1431, "No", "Yes"), "One (or both) of these fields are empty"),"")</f>
        <v/>
      </c>
      <c r="C1437" t="str">
        <f>IF(COUNTA(Metadata!A1431)=1,IF(COUNTA(Metadata!B1431:'Metadata'!U1431)=20, "Yes", "One (or more) of these fields are empty"),"")</f>
        <v/>
      </c>
      <c r="D1437" t="str">
        <f>IF(COUNTA(Metadata!A1431)=1, IF(ISNUMBER(MATCH(LEFT(Metadata!P1431,SEARCH(":",Metadata!P1431)-1),'Library and Platform Vocabulary'!$A$117:$A$413,0)), "Yes", "No"),"")</f>
        <v/>
      </c>
      <c r="E1437" s="35" t="str">
        <f ca="1">IF(COUNTA(Metadata!A1431)=1, IF(OR(Metadata!O1431&gt;TODAY(),ISBLANK(Metadata!O1431)),"No, date is missing, in the future, or invalid", "Yes"),"")</f>
        <v/>
      </c>
      <c r="F1437" s="31" t="str">
        <f>IF(COUNTA(Metadata!A1431)=1, IF(OR(NOT(ISBLANK(Metadata!V1431)),NOT(ISBLANK(Metadata!W1431))),"Yes", "No, neither of these fields have values"),"")</f>
        <v/>
      </c>
    </row>
    <row r="1438" spans="1:6">
      <c r="A1438" t="str">
        <f>IF(COUNTA(Metadata!A1432)=1,ROW(Metadata!A1432),"")</f>
        <v/>
      </c>
      <c r="B1438" s="31" t="str">
        <f>IF(COUNTA(Metadata!A1432)=1,IF(COUNTA(Metadata!L1432,Metadata!B1432)=2, IF(Metadata!L1432=Metadata!B1432, "No", "Yes"), "One (or both) of these fields are empty"),"")</f>
        <v/>
      </c>
      <c r="C1438" t="str">
        <f>IF(COUNTA(Metadata!A1432)=1,IF(COUNTA(Metadata!B1432:'Metadata'!U1432)=20, "Yes", "One (or more) of these fields are empty"),"")</f>
        <v/>
      </c>
      <c r="D1438" t="str">
        <f>IF(COUNTA(Metadata!A1432)=1, IF(ISNUMBER(MATCH(LEFT(Metadata!P1432,SEARCH(":",Metadata!P1432)-1),'Library and Platform Vocabulary'!$A$117:$A$413,0)), "Yes", "No"),"")</f>
        <v/>
      </c>
      <c r="E1438" s="35" t="str">
        <f ca="1">IF(COUNTA(Metadata!A1432)=1, IF(OR(Metadata!O1432&gt;TODAY(),ISBLANK(Metadata!O1432)),"No, date is missing, in the future, or invalid", "Yes"),"")</f>
        <v/>
      </c>
      <c r="F1438" s="31" t="str">
        <f>IF(COUNTA(Metadata!A1432)=1, IF(OR(NOT(ISBLANK(Metadata!V1432)),NOT(ISBLANK(Metadata!W1432))),"Yes", "No, neither of these fields have values"),"")</f>
        <v/>
      </c>
    </row>
    <row r="1439" spans="1:6">
      <c r="A1439" t="str">
        <f>IF(COUNTA(Metadata!A1433)=1,ROW(Metadata!A1433),"")</f>
        <v/>
      </c>
      <c r="B1439" s="31" t="str">
        <f>IF(COUNTA(Metadata!A1433)=1,IF(COUNTA(Metadata!L1433,Metadata!B1433)=2, IF(Metadata!L1433=Metadata!B1433, "No", "Yes"), "One (or both) of these fields are empty"),"")</f>
        <v/>
      </c>
      <c r="C1439" t="str">
        <f>IF(COUNTA(Metadata!A1433)=1,IF(COUNTA(Metadata!B1433:'Metadata'!U1433)=20, "Yes", "One (or more) of these fields are empty"),"")</f>
        <v/>
      </c>
      <c r="D1439" t="str">
        <f>IF(COUNTA(Metadata!A1433)=1, IF(ISNUMBER(MATCH(LEFT(Metadata!P1433,SEARCH(":",Metadata!P1433)-1),'Library and Platform Vocabulary'!$A$117:$A$413,0)), "Yes", "No"),"")</f>
        <v/>
      </c>
      <c r="E1439" s="35" t="str">
        <f ca="1">IF(COUNTA(Metadata!A1433)=1, IF(OR(Metadata!O1433&gt;TODAY(),ISBLANK(Metadata!O1433)),"No, date is missing, in the future, or invalid", "Yes"),"")</f>
        <v/>
      </c>
      <c r="F1439" s="31" t="str">
        <f>IF(COUNTA(Metadata!A1433)=1, IF(OR(NOT(ISBLANK(Metadata!V1433)),NOT(ISBLANK(Metadata!W1433))),"Yes", "No, neither of these fields have values"),"")</f>
        <v/>
      </c>
    </row>
    <row r="1440" spans="1:6">
      <c r="A1440" t="str">
        <f>IF(COUNTA(Metadata!A1434)=1,ROW(Metadata!A1434),"")</f>
        <v/>
      </c>
      <c r="B1440" s="31" t="str">
        <f>IF(COUNTA(Metadata!A1434)=1,IF(COUNTA(Metadata!L1434,Metadata!B1434)=2, IF(Metadata!L1434=Metadata!B1434, "No", "Yes"), "One (or both) of these fields are empty"),"")</f>
        <v/>
      </c>
      <c r="C1440" t="str">
        <f>IF(COUNTA(Metadata!A1434)=1,IF(COUNTA(Metadata!B1434:'Metadata'!U1434)=20, "Yes", "One (or more) of these fields are empty"),"")</f>
        <v/>
      </c>
      <c r="D1440" t="str">
        <f>IF(COUNTA(Metadata!A1434)=1, IF(ISNUMBER(MATCH(LEFT(Metadata!P1434,SEARCH(":",Metadata!P1434)-1),'Library and Platform Vocabulary'!$A$117:$A$413,0)), "Yes", "No"),"")</f>
        <v/>
      </c>
      <c r="E1440" s="35" t="str">
        <f ca="1">IF(COUNTA(Metadata!A1434)=1, IF(OR(Metadata!O1434&gt;TODAY(),ISBLANK(Metadata!O1434)),"No, date is missing, in the future, or invalid", "Yes"),"")</f>
        <v/>
      </c>
      <c r="F1440" s="31" t="str">
        <f>IF(COUNTA(Metadata!A1434)=1, IF(OR(NOT(ISBLANK(Metadata!V1434)),NOT(ISBLANK(Metadata!W1434))),"Yes", "No, neither of these fields have values"),"")</f>
        <v/>
      </c>
    </row>
    <row r="1441" spans="1:6">
      <c r="A1441" t="str">
        <f>IF(COUNTA(Metadata!A1435)=1,ROW(Metadata!A1435),"")</f>
        <v/>
      </c>
      <c r="B1441" s="31" t="str">
        <f>IF(COUNTA(Metadata!A1435)=1,IF(COUNTA(Metadata!L1435,Metadata!B1435)=2, IF(Metadata!L1435=Metadata!B1435, "No", "Yes"), "One (or both) of these fields are empty"),"")</f>
        <v/>
      </c>
      <c r="C1441" t="str">
        <f>IF(COUNTA(Metadata!A1435)=1,IF(COUNTA(Metadata!B1435:'Metadata'!U1435)=20, "Yes", "One (or more) of these fields are empty"),"")</f>
        <v/>
      </c>
      <c r="D1441" t="str">
        <f>IF(COUNTA(Metadata!A1435)=1, IF(ISNUMBER(MATCH(LEFT(Metadata!P1435,SEARCH(":",Metadata!P1435)-1),'Library and Platform Vocabulary'!$A$117:$A$413,0)), "Yes", "No"),"")</f>
        <v/>
      </c>
      <c r="E1441" s="35" t="str">
        <f ca="1">IF(COUNTA(Metadata!A1435)=1, IF(OR(Metadata!O1435&gt;TODAY(),ISBLANK(Metadata!O1435)),"No, date is missing, in the future, or invalid", "Yes"),"")</f>
        <v/>
      </c>
      <c r="F1441" s="31" t="str">
        <f>IF(COUNTA(Metadata!A1435)=1, IF(OR(NOT(ISBLANK(Metadata!V1435)),NOT(ISBLANK(Metadata!W1435))),"Yes", "No, neither of these fields have values"),"")</f>
        <v/>
      </c>
    </row>
    <row r="1442" spans="1:6">
      <c r="A1442" t="str">
        <f>IF(COUNTA(Metadata!A1436)=1,ROW(Metadata!A1436),"")</f>
        <v/>
      </c>
      <c r="B1442" s="31" t="str">
        <f>IF(COUNTA(Metadata!A1436)=1,IF(COUNTA(Metadata!L1436,Metadata!B1436)=2, IF(Metadata!L1436=Metadata!B1436, "No", "Yes"), "One (or both) of these fields are empty"),"")</f>
        <v/>
      </c>
      <c r="C1442" t="str">
        <f>IF(COUNTA(Metadata!A1436)=1,IF(COUNTA(Metadata!B1436:'Metadata'!U1436)=20, "Yes", "One (or more) of these fields are empty"),"")</f>
        <v/>
      </c>
      <c r="D1442" t="str">
        <f>IF(COUNTA(Metadata!A1436)=1, IF(ISNUMBER(MATCH(LEFT(Metadata!P1436,SEARCH(":",Metadata!P1436)-1),'Library and Platform Vocabulary'!$A$117:$A$413,0)), "Yes", "No"),"")</f>
        <v/>
      </c>
      <c r="E1442" s="35" t="str">
        <f ca="1">IF(COUNTA(Metadata!A1436)=1, IF(OR(Metadata!O1436&gt;TODAY(),ISBLANK(Metadata!O1436)),"No, date is missing, in the future, or invalid", "Yes"),"")</f>
        <v/>
      </c>
      <c r="F1442" s="31" t="str">
        <f>IF(COUNTA(Metadata!A1436)=1, IF(OR(NOT(ISBLANK(Metadata!V1436)),NOT(ISBLANK(Metadata!W1436))),"Yes", "No, neither of these fields have values"),"")</f>
        <v/>
      </c>
    </row>
    <row r="1443" spans="1:6">
      <c r="A1443" t="str">
        <f>IF(COUNTA(Metadata!A1437)=1,ROW(Metadata!A1437),"")</f>
        <v/>
      </c>
      <c r="B1443" s="31" t="str">
        <f>IF(COUNTA(Metadata!A1437)=1,IF(COUNTA(Metadata!L1437,Metadata!B1437)=2, IF(Metadata!L1437=Metadata!B1437, "No", "Yes"), "One (or both) of these fields are empty"),"")</f>
        <v/>
      </c>
      <c r="C1443" t="str">
        <f>IF(COUNTA(Metadata!A1437)=1,IF(COUNTA(Metadata!B1437:'Metadata'!U1437)=20, "Yes", "One (or more) of these fields are empty"),"")</f>
        <v/>
      </c>
      <c r="D1443" t="str">
        <f>IF(COUNTA(Metadata!A1437)=1, IF(ISNUMBER(MATCH(LEFT(Metadata!P1437,SEARCH(":",Metadata!P1437)-1),'Library and Platform Vocabulary'!$A$117:$A$413,0)), "Yes", "No"),"")</f>
        <v/>
      </c>
      <c r="E1443" s="35" t="str">
        <f ca="1">IF(COUNTA(Metadata!A1437)=1, IF(OR(Metadata!O1437&gt;TODAY(),ISBLANK(Metadata!O1437)),"No, date is missing, in the future, or invalid", "Yes"),"")</f>
        <v/>
      </c>
      <c r="F1443" s="31" t="str">
        <f>IF(COUNTA(Metadata!A1437)=1, IF(OR(NOT(ISBLANK(Metadata!V1437)),NOT(ISBLANK(Metadata!W1437))),"Yes", "No, neither of these fields have values"),"")</f>
        <v/>
      </c>
    </row>
    <row r="1444" spans="1:6">
      <c r="A1444" t="str">
        <f>IF(COUNTA(Metadata!A1438)=1,ROW(Metadata!A1438),"")</f>
        <v/>
      </c>
      <c r="B1444" s="31" t="str">
        <f>IF(COUNTA(Metadata!A1438)=1,IF(COUNTA(Metadata!L1438,Metadata!B1438)=2, IF(Metadata!L1438=Metadata!B1438, "No", "Yes"), "One (or both) of these fields are empty"),"")</f>
        <v/>
      </c>
      <c r="C1444" t="str">
        <f>IF(COUNTA(Metadata!A1438)=1,IF(COUNTA(Metadata!B1438:'Metadata'!U1438)=20, "Yes", "One (or more) of these fields are empty"),"")</f>
        <v/>
      </c>
      <c r="D1444" t="str">
        <f>IF(COUNTA(Metadata!A1438)=1, IF(ISNUMBER(MATCH(LEFT(Metadata!P1438,SEARCH(":",Metadata!P1438)-1),'Library and Platform Vocabulary'!$A$117:$A$413,0)), "Yes", "No"),"")</f>
        <v/>
      </c>
      <c r="E1444" s="35" t="str">
        <f ca="1">IF(COUNTA(Metadata!A1438)=1, IF(OR(Metadata!O1438&gt;TODAY(),ISBLANK(Metadata!O1438)),"No, date is missing, in the future, or invalid", "Yes"),"")</f>
        <v/>
      </c>
      <c r="F1444" s="31" t="str">
        <f>IF(COUNTA(Metadata!A1438)=1, IF(OR(NOT(ISBLANK(Metadata!V1438)),NOT(ISBLANK(Metadata!W1438))),"Yes", "No, neither of these fields have values"),"")</f>
        <v/>
      </c>
    </row>
    <row r="1445" spans="1:6">
      <c r="A1445" t="str">
        <f>IF(COUNTA(Metadata!A1439)=1,ROW(Metadata!A1439),"")</f>
        <v/>
      </c>
      <c r="B1445" s="31" t="str">
        <f>IF(COUNTA(Metadata!A1439)=1,IF(COUNTA(Metadata!L1439,Metadata!B1439)=2, IF(Metadata!L1439=Metadata!B1439, "No", "Yes"), "One (or both) of these fields are empty"),"")</f>
        <v/>
      </c>
      <c r="C1445" t="str">
        <f>IF(COUNTA(Metadata!A1439)=1,IF(COUNTA(Metadata!B1439:'Metadata'!U1439)=20, "Yes", "One (or more) of these fields are empty"),"")</f>
        <v/>
      </c>
      <c r="D1445" t="str">
        <f>IF(COUNTA(Metadata!A1439)=1, IF(ISNUMBER(MATCH(LEFT(Metadata!P1439,SEARCH(":",Metadata!P1439)-1),'Library and Platform Vocabulary'!$A$117:$A$413,0)), "Yes", "No"),"")</f>
        <v/>
      </c>
      <c r="E1445" s="35" t="str">
        <f ca="1">IF(COUNTA(Metadata!A1439)=1, IF(OR(Metadata!O1439&gt;TODAY(),ISBLANK(Metadata!O1439)),"No, date is missing, in the future, or invalid", "Yes"),"")</f>
        <v/>
      </c>
      <c r="F1445" s="31" t="str">
        <f>IF(COUNTA(Metadata!A1439)=1, IF(OR(NOT(ISBLANK(Metadata!V1439)),NOT(ISBLANK(Metadata!W1439))),"Yes", "No, neither of these fields have values"),"")</f>
        <v/>
      </c>
    </row>
    <row r="1446" spans="1:6">
      <c r="A1446" t="str">
        <f>IF(COUNTA(Metadata!A1440)=1,ROW(Metadata!A1440),"")</f>
        <v/>
      </c>
      <c r="B1446" s="31" t="str">
        <f>IF(COUNTA(Metadata!A1440)=1,IF(COUNTA(Metadata!L1440,Metadata!B1440)=2, IF(Metadata!L1440=Metadata!B1440, "No", "Yes"), "One (or both) of these fields are empty"),"")</f>
        <v/>
      </c>
      <c r="C1446" t="str">
        <f>IF(COUNTA(Metadata!A1440)=1,IF(COUNTA(Metadata!B1440:'Metadata'!U1440)=20, "Yes", "One (or more) of these fields are empty"),"")</f>
        <v/>
      </c>
      <c r="D1446" t="str">
        <f>IF(COUNTA(Metadata!A1440)=1, IF(ISNUMBER(MATCH(LEFT(Metadata!P1440,SEARCH(":",Metadata!P1440)-1),'Library and Platform Vocabulary'!$A$117:$A$413,0)), "Yes", "No"),"")</f>
        <v/>
      </c>
      <c r="E1446" s="35" t="str">
        <f ca="1">IF(COUNTA(Metadata!A1440)=1, IF(OR(Metadata!O1440&gt;TODAY(),ISBLANK(Metadata!O1440)),"No, date is missing, in the future, or invalid", "Yes"),"")</f>
        <v/>
      </c>
      <c r="F1446" s="31" t="str">
        <f>IF(COUNTA(Metadata!A1440)=1, IF(OR(NOT(ISBLANK(Metadata!V1440)),NOT(ISBLANK(Metadata!W1440))),"Yes", "No, neither of these fields have values"),"")</f>
        <v/>
      </c>
    </row>
    <row r="1447" spans="1:6">
      <c r="A1447" t="str">
        <f>IF(COUNTA(Metadata!A1441)=1,ROW(Metadata!A1441),"")</f>
        <v/>
      </c>
      <c r="B1447" s="31" t="str">
        <f>IF(COUNTA(Metadata!A1441)=1,IF(COUNTA(Metadata!L1441,Metadata!B1441)=2, IF(Metadata!L1441=Metadata!B1441, "No", "Yes"), "One (or both) of these fields are empty"),"")</f>
        <v/>
      </c>
      <c r="C1447" t="str">
        <f>IF(COUNTA(Metadata!A1441)=1,IF(COUNTA(Metadata!B1441:'Metadata'!U1441)=20, "Yes", "One (or more) of these fields are empty"),"")</f>
        <v/>
      </c>
      <c r="D1447" t="str">
        <f>IF(COUNTA(Metadata!A1441)=1, IF(ISNUMBER(MATCH(LEFT(Metadata!P1441,SEARCH(":",Metadata!P1441)-1),'Library and Platform Vocabulary'!$A$117:$A$413,0)), "Yes", "No"),"")</f>
        <v/>
      </c>
      <c r="E1447" s="35" t="str">
        <f ca="1">IF(COUNTA(Metadata!A1441)=1, IF(OR(Metadata!O1441&gt;TODAY(),ISBLANK(Metadata!O1441)),"No, date is missing, in the future, or invalid", "Yes"),"")</f>
        <v/>
      </c>
      <c r="F1447" s="31" t="str">
        <f>IF(COUNTA(Metadata!A1441)=1, IF(OR(NOT(ISBLANK(Metadata!V1441)),NOT(ISBLANK(Metadata!W1441))),"Yes", "No, neither of these fields have values"),"")</f>
        <v/>
      </c>
    </row>
    <row r="1448" spans="1:6">
      <c r="A1448" t="str">
        <f>IF(COUNTA(Metadata!A1442)=1,ROW(Metadata!A1442),"")</f>
        <v/>
      </c>
      <c r="B1448" s="31" t="str">
        <f>IF(COUNTA(Metadata!A1442)=1,IF(COUNTA(Metadata!L1442,Metadata!B1442)=2, IF(Metadata!L1442=Metadata!B1442, "No", "Yes"), "One (or both) of these fields are empty"),"")</f>
        <v/>
      </c>
      <c r="C1448" t="str">
        <f>IF(COUNTA(Metadata!A1442)=1,IF(COUNTA(Metadata!B1442:'Metadata'!U1442)=20, "Yes", "One (or more) of these fields are empty"),"")</f>
        <v/>
      </c>
      <c r="D1448" t="str">
        <f>IF(COUNTA(Metadata!A1442)=1, IF(ISNUMBER(MATCH(LEFT(Metadata!P1442,SEARCH(":",Metadata!P1442)-1),'Library and Platform Vocabulary'!$A$117:$A$413,0)), "Yes", "No"),"")</f>
        <v/>
      </c>
      <c r="E1448" s="35" t="str">
        <f ca="1">IF(COUNTA(Metadata!A1442)=1, IF(OR(Metadata!O1442&gt;TODAY(),ISBLANK(Metadata!O1442)),"No, date is missing, in the future, or invalid", "Yes"),"")</f>
        <v/>
      </c>
      <c r="F1448" s="31" t="str">
        <f>IF(COUNTA(Metadata!A1442)=1, IF(OR(NOT(ISBLANK(Metadata!V1442)),NOT(ISBLANK(Metadata!W1442))),"Yes", "No, neither of these fields have values"),"")</f>
        <v/>
      </c>
    </row>
    <row r="1449" spans="1:6">
      <c r="A1449" t="str">
        <f>IF(COUNTA(Metadata!A1443)=1,ROW(Metadata!A1443),"")</f>
        <v/>
      </c>
      <c r="B1449" s="31" t="str">
        <f>IF(COUNTA(Metadata!A1443)=1,IF(COUNTA(Metadata!L1443,Metadata!B1443)=2, IF(Metadata!L1443=Metadata!B1443, "No", "Yes"), "One (or both) of these fields are empty"),"")</f>
        <v/>
      </c>
      <c r="C1449" t="str">
        <f>IF(COUNTA(Metadata!A1443)=1,IF(COUNTA(Metadata!B1443:'Metadata'!U1443)=20, "Yes", "One (or more) of these fields are empty"),"")</f>
        <v/>
      </c>
      <c r="D1449" t="str">
        <f>IF(COUNTA(Metadata!A1443)=1, IF(ISNUMBER(MATCH(LEFT(Metadata!P1443,SEARCH(":",Metadata!P1443)-1),'Library and Platform Vocabulary'!$A$117:$A$413,0)), "Yes", "No"),"")</f>
        <v/>
      </c>
      <c r="E1449" s="35" t="str">
        <f ca="1">IF(COUNTA(Metadata!A1443)=1, IF(OR(Metadata!O1443&gt;TODAY(),ISBLANK(Metadata!O1443)),"No, date is missing, in the future, or invalid", "Yes"),"")</f>
        <v/>
      </c>
      <c r="F1449" s="31" t="str">
        <f>IF(COUNTA(Metadata!A1443)=1, IF(OR(NOT(ISBLANK(Metadata!V1443)),NOT(ISBLANK(Metadata!W1443))),"Yes", "No, neither of these fields have values"),"")</f>
        <v/>
      </c>
    </row>
    <row r="1450" spans="1:6">
      <c r="A1450" t="str">
        <f>IF(COUNTA(Metadata!A1444)=1,ROW(Metadata!A1444),"")</f>
        <v/>
      </c>
      <c r="B1450" s="31" t="str">
        <f>IF(COUNTA(Metadata!A1444)=1,IF(COUNTA(Metadata!L1444,Metadata!B1444)=2, IF(Metadata!L1444=Metadata!B1444, "No", "Yes"), "One (or both) of these fields are empty"),"")</f>
        <v/>
      </c>
      <c r="C1450" t="str">
        <f>IF(COUNTA(Metadata!A1444)=1,IF(COUNTA(Metadata!B1444:'Metadata'!U1444)=20, "Yes", "One (or more) of these fields are empty"),"")</f>
        <v/>
      </c>
      <c r="D1450" t="str">
        <f>IF(COUNTA(Metadata!A1444)=1, IF(ISNUMBER(MATCH(LEFT(Metadata!P1444,SEARCH(":",Metadata!P1444)-1),'Library and Platform Vocabulary'!$A$117:$A$413,0)), "Yes", "No"),"")</f>
        <v/>
      </c>
      <c r="E1450" s="35" t="str">
        <f ca="1">IF(COUNTA(Metadata!A1444)=1, IF(OR(Metadata!O1444&gt;TODAY(),ISBLANK(Metadata!O1444)),"No, date is missing, in the future, or invalid", "Yes"),"")</f>
        <v/>
      </c>
      <c r="F1450" s="31" t="str">
        <f>IF(COUNTA(Metadata!A1444)=1, IF(OR(NOT(ISBLANK(Metadata!V1444)),NOT(ISBLANK(Metadata!W1444))),"Yes", "No, neither of these fields have values"),"")</f>
        <v/>
      </c>
    </row>
    <row r="1451" spans="1:6">
      <c r="A1451" t="str">
        <f>IF(COUNTA(Metadata!A1445)=1,ROW(Metadata!A1445),"")</f>
        <v/>
      </c>
      <c r="B1451" s="31" t="str">
        <f>IF(COUNTA(Metadata!A1445)=1,IF(COUNTA(Metadata!L1445,Metadata!B1445)=2, IF(Metadata!L1445=Metadata!B1445, "No", "Yes"), "One (or both) of these fields are empty"),"")</f>
        <v/>
      </c>
      <c r="C1451" t="str">
        <f>IF(COUNTA(Metadata!A1445)=1,IF(COUNTA(Metadata!B1445:'Metadata'!U1445)=20, "Yes", "One (or more) of these fields are empty"),"")</f>
        <v/>
      </c>
      <c r="D1451" t="str">
        <f>IF(COUNTA(Metadata!A1445)=1, IF(ISNUMBER(MATCH(LEFT(Metadata!P1445,SEARCH(":",Metadata!P1445)-1),'Library and Platform Vocabulary'!$A$117:$A$413,0)), "Yes", "No"),"")</f>
        <v/>
      </c>
      <c r="E1451" s="35" t="str">
        <f ca="1">IF(COUNTA(Metadata!A1445)=1, IF(OR(Metadata!O1445&gt;TODAY(),ISBLANK(Metadata!O1445)),"No, date is missing, in the future, or invalid", "Yes"),"")</f>
        <v/>
      </c>
      <c r="F1451" s="31" t="str">
        <f>IF(COUNTA(Metadata!A1445)=1, IF(OR(NOT(ISBLANK(Metadata!V1445)),NOT(ISBLANK(Metadata!W1445))),"Yes", "No, neither of these fields have values"),"")</f>
        <v/>
      </c>
    </row>
    <row r="1452" spans="1:6">
      <c r="A1452" t="str">
        <f>IF(COUNTA(Metadata!A1446)=1,ROW(Metadata!A1446),"")</f>
        <v/>
      </c>
      <c r="B1452" s="31" t="str">
        <f>IF(COUNTA(Metadata!A1446)=1,IF(COUNTA(Metadata!L1446,Metadata!B1446)=2, IF(Metadata!L1446=Metadata!B1446, "No", "Yes"), "One (or both) of these fields are empty"),"")</f>
        <v/>
      </c>
      <c r="C1452" t="str">
        <f>IF(COUNTA(Metadata!A1446)=1,IF(COUNTA(Metadata!B1446:'Metadata'!U1446)=20, "Yes", "One (or more) of these fields are empty"),"")</f>
        <v/>
      </c>
      <c r="D1452" t="str">
        <f>IF(COUNTA(Metadata!A1446)=1, IF(ISNUMBER(MATCH(LEFT(Metadata!P1446,SEARCH(":",Metadata!P1446)-1),'Library and Platform Vocabulary'!$A$117:$A$413,0)), "Yes", "No"),"")</f>
        <v/>
      </c>
      <c r="E1452" s="35" t="str">
        <f ca="1">IF(COUNTA(Metadata!A1446)=1, IF(OR(Metadata!O1446&gt;TODAY(),ISBLANK(Metadata!O1446)),"No, date is missing, in the future, or invalid", "Yes"),"")</f>
        <v/>
      </c>
      <c r="F1452" s="31" t="str">
        <f>IF(COUNTA(Metadata!A1446)=1, IF(OR(NOT(ISBLANK(Metadata!V1446)),NOT(ISBLANK(Metadata!W1446))),"Yes", "No, neither of these fields have values"),"")</f>
        <v/>
      </c>
    </row>
    <row r="1453" spans="1:6">
      <c r="A1453" t="str">
        <f>IF(COUNTA(Metadata!A1447)=1,ROW(Metadata!A1447),"")</f>
        <v/>
      </c>
      <c r="B1453" s="31" t="str">
        <f>IF(COUNTA(Metadata!A1447)=1,IF(COUNTA(Metadata!L1447,Metadata!B1447)=2, IF(Metadata!L1447=Metadata!B1447, "No", "Yes"), "One (or both) of these fields are empty"),"")</f>
        <v/>
      </c>
      <c r="C1453" t="str">
        <f>IF(COUNTA(Metadata!A1447)=1,IF(COUNTA(Metadata!B1447:'Metadata'!U1447)=20, "Yes", "One (or more) of these fields are empty"),"")</f>
        <v/>
      </c>
      <c r="D1453" t="str">
        <f>IF(COUNTA(Metadata!A1447)=1, IF(ISNUMBER(MATCH(LEFT(Metadata!P1447,SEARCH(":",Metadata!P1447)-1),'Library and Platform Vocabulary'!$A$117:$A$413,0)), "Yes", "No"),"")</f>
        <v/>
      </c>
      <c r="E1453" s="35" t="str">
        <f ca="1">IF(COUNTA(Metadata!A1447)=1, IF(OR(Metadata!O1447&gt;TODAY(),ISBLANK(Metadata!O1447)),"No, date is missing, in the future, or invalid", "Yes"),"")</f>
        <v/>
      </c>
      <c r="F1453" s="31" t="str">
        <f>IF(COUNTA(Metadata!A1447)=1, IF(OR(NOT(ISBLANK(Metadata!V1447)),NOT(ISBLANK(Metadata!W1447))),"Yes", "No, neither of these fields have values"),"")</f>
        <v/>
      </c>
    </row>
    <row r="1454" spans="1:6">
      <c r="A1454" t="str">
        <f>IF(COUNTA(Metadata!A1448)=1,ROW(Metadata!A1448),"")</f>
        <v/>
      </c>
      <c r="B1454" s="31" t="str">
        <f>IF(COUNTA(Metadata!A1448)=1,IF(COUNTA(Metadata!L1448,Metadata!B1448)=2, IF(Metadata!L1448=Metadata!B1448, "No", "Yes"), "One (or both) of these fields are empty"),"")</f>
        <v/>
      </c>
      <c r="C1454" t="str">
        <f>IF(COUNTA(Metadata!A1448)=1,IF(COUNTA(Metadata!B1448:'Metadata'!U1448)=20, "Yes", "One (or more) of these fields are empty"),"")</f>
        <v/>
      </c>
      <c r="D1454" t="str">
        <f>IF(COUNTA(Metadata!A1448)=1, IF(ISNUMBER(MATCH(LEFT(Metadata!P1448,SEARCH(":",Metadata!P1448)-1),'Library and Platform Vocabulary'!$A$117:$A$413,0)), "Yes", "No"),"")</f>
        <v/>
      </c>
      <c r="E1454" s="35" t="str">
        <f ca="1">IF(COUNTA(Metadata!A1448)=1, IF(OR(Metadata!O1448&gt;TODAY(),ISBLANK(Metadata!O1448)),"No, date is missing, in the future, or invalid", "Yes"),"")</f>
        <v/>
      </c>
      <c r="F1454" s="31" t="str">
        <f>IF(COUNTA(Metadata!A1448)=1, IF(OR(NOT(ISBLANK(Metadata!V1448)),NOT(ISBLANK(Metadata!W1448))),"Yes", "No, neither of these fields have values"),"")</f>
        <v/>
      </c>
    </row>
    <row r="1455" spans="1:6">
      <c r="A1455" t="str">
        <f>IF(COUNTA(Metadata!A1449)=1,ROW(Metadata!A1449),"")</f>
        <v/>
      </c>
      <c r="B1455" s="31" t="str">
        <f>IF(COUNTA(Metadata!A1449)=1,IF(COUNTA(Metadata!L1449,Metadata!B1449)=2, IF(Metadata!L1449=Metadata!B1449, "No", "Yes"), "One (or both) of these fields are empty"),"")</f>
        <v/>
      </c>
      <c r="C1455" t="str">
        <f>IF(COUNTA(Metadata!A1449)=1,IF(COUNTA(Metadata!B1449:'Metadata'!U1449)=20, "Yes", "One (or more) of these fields are empty"),"")</f>
        <v/>
      </c>
      <c r="D1455" t="str">
        <f>IF(COUNTA(Metadata!A1449)=1, IF(ISNUMBER(MATCH(LEFT(Metadata!P1449,SEARCH(":",Metadata!P1449)-1),'Library and Platform Vocabulary'!$A$117:$A$413,0)), "Yes", "No"),"")</f>
        <v/>
      </c>
      <c r="E1455" s="35" t="str">
        <f ca="1">IF(COUNTA(Metadata!A1449)=1, IF(OR(Metadata!O1449&gt;TODAY(),ISBLANK(Metadata!O1449)),"No, date is missing, in the future, or invalid", "Yes"),"")</f>
        <v/>
      </c>
      <c r="F1455" s="31" t="str">
        <f>IF(COUNTA(Metadata!A1449)=1, IF(OR(NOT(ISBLANK(Metadata!V1449)),NOT(ISBLANK(Metadata!W1449))),"Yes", "No, neither of these fields have values"),"")</f>
        <v/>
      </c>
    </row>
    <row r="1456" spans="1:6">
      <c r="A1456" t="str">
        <f>IF(COUNTA(Metadata!A1450)=1,ROW(Metadata!A1450),"")</f>
        <v/>
      </c>
      <c r="B1456" s="31" t="str">
        <f>IF(COUNTA(Metadata!A1450)=1,IF(COUNTA(Metadata!L1450,Metadata!B1450)=2, IF(Metadata!L1450=Metadata!B1450, "No", "Yes"), "One (or both) of these fields are empty"),"")</f>
        <v/>
      </c>
      <c r="C1456" t="str">
        <f>IF(COUNTA(Metadata!A1450)=1,IF(COUNTA(Metadata!B1450:'Metadata'!U1450)=20, "Yes", "One (or more) of these fields are empty"),"")</f>
        <v/>
      </c>
      <c r="D1456" t="str">
        <f>IF(COUNTA(Metadata!A1450)=1, IF(ISNUMBER(MATCH(LEFT(Metadata!P1450,SEARCH(":",Metadata!P1450)-1),'Library and Platform Vocabulary'!$A$117:$A$413,0)), "Yes", "No"),"")</f>
        <v/>
      </c>
      <c r="E1456" s="35" t="str">
        <f ca="1">IF(COUNTA(Metadata!A1450)=1, IF(OR(Metadata!O1450&gt;TODAY(),ISBLANK(Metadata!O1450)),"No, date is missing, in the future, or invalid", "Yes"),"")</f>
        <v/>
      </c>
      <c r="F1456" s="31" t="str">
        <f>IF(COUNTA(Metadata!A1450)=1, IF(OR(NOT(ISBLANK(Metadata!V1450)),NOT(ISBLANK(Metadata!W1450))),"Yes", "No, neither of these fields have values"),"")</f>
        <v/>
      </c>
    </row>
    <row r="1457" spans="1:6">
      <c r="A1457" t="str">
        <f>IF(COUNTA(Metadata!A1451)=1,ROW(Metadata!A1451),"")</f>
        <v/>
      </c>
      <c r="B1457" s="31" t="str">
        <f>IF(COUNTA(Metadata!A1451)=1,IF(COUNTA(Metadata!L1451,Metadata!B1451)=2, IF(Metadata!L1451=Metadata!B1451, "No", "Yes"), "One (or both) of these fields are empty"),"")</f>
        <v/>
      </c>
      <c r="C1457" t="str">
        <f>IF(COUNTA(Metadata!A1451)=1,IF(COUNTA(Metadata!B1451:'Metadata'!U1451)=20, "Yes", "One (or more) of these fields are empty"),"")</f>
        <v/>
      </c>
      <c r="D1457" t="str">
        <f>IF(COUNTA(Metadata!A1451)=1, IF(ISNUMBER(MATCH(LEFT(Metadata!P1451,SEARCH(":",Metadata!P1451)-1),'Library and Platform Vocabulary'!$A$117:$A$413,0)), "Yes", "No"),"")</f>
        <v/>
      </c>
      <c r="E1457" s="35" t="str">
        <f ca="1">IF(COUNTA(Metadata!A1451)=1, IF(OR(Metadata!O1451&gt;TODAY(),ISBLANK(Metadata!O1451)),"No, date is missing, in the future, or invalid", "Yes"),"")</f>
        <v/>
      </c>
      <c r="F1457" s="31" t="str">
        <f>IF(COUNTA(Metadata!A1451)=1, IF(OR(NOT(ISBLANK(Metadata!V1451)),NOT(ISBLANK(Metadata!W1451))),"Yes", "No, neither of these fields have values"),"")</f>
        <v/>
      </c>
    </row>
    <row r="1458" spans="1:6">
      <c r="A1458" t="str">
        <f>IF(COUNTA(Metadata!A1452)=1,ROW(Metadata!A1452),"")</f>
        <v/>
      </c>
      <c r="B1458" s="31" t="str">
        <f>IF(COUNTA(Metadata!A1452)=1,IF(COUNTA(Metadata!L1452,Metadata!B1452)=2, IF(Metadata!L1452=Metadata!B1452, "No", "Yes"), "One (or both) of these fields are empty"),"")</f>
        <v/>
      </c>
      <c r="C1458" t="str">
        <f>IF(COUNTA(Metadata!A1452)=1,IF(COUNTA(Metadata!B1452:'Metadata'!U1452)=20, "Yes", "One (or more) of these fields are empty"),"")</f>
        <v/>
      </c>
      <c r="D1458" t="str">
        <f>IF(COUNTA(Metadata!A1452)=1, IF(ISNUMBER(MATCH(LEFT(Metadata!P1452,SEARCH(":",Metadata!P1452)-1),'Library and Platform Vocabulary'!$A$117:$A$413,0)), "Yes", "No"),"")</f>
        <v/>
      </c>
      <c r="E1458" s="35" t="str">
        <f ca="1">IF(COUNTA(Metadata!A1452)=1, IF(OR(Metadata!O1452&gt;TODAY(),ISBLANK(Metadata!O1452)),"No, date is missing, in the future, or invalid", "Yes"),"")</f>
        <v/>
      </c>
      <c r="F1458" s="31" t="str">
        <f>IF(COUNTA(Metadata!A1452)=1, IF(OR(NOT(ISBLANK(Metadata!V1452)),NOT(ISBLANK(Metadata!W1452))),"Yes", "No, neither of these fields have values"),"")</f>
        <v/>
      </c>
    </row>
    <row r="1459" spans="1:6">
      <c r="A1459" t="str">
        <f>IF(COUNTA(Metadata!A1453)=1,ROW(Metadata!A1453),"")</f>
        <v/>
      </c>
      <c r="B1459" s="31" t="str">
        <f>IF(COUNTA(Metadata!A1453)=1,IF(COUNTA(Metadata!L1453,Metadata!B1453)=2, IF(Metadata!L1453=Metadata!B1453, "No", "Yes"), "One (or both) of these fields are empty"),"")</f>
        <v/>
      </c>
      <c r="C1459" t="str">
        <f>IF(COUNTA(Metadata!A1453)=1,IF(COUNTA(Metadata!B1453:'Metadata'!U1453)=20, "Yes", "One (or more) of these fields are empty"),"")</f>
        <v/>
      </c>
      <c r="D1459" t="str">
        <f>IF(COUNTA(Metadata!A1453)=1, IF(ISNUMBER(MATCH(LEFT(Metadata!P1453,SEARCH(":",Metadata!P1453)-1),'Library and Platform Vocabulary'!$A$117:$A$413,0)), "Yes", "No"),"")</f>
        <v/>
      </c>
      <c r="E1459" s="35" t="str">
        <f ca="1">IF(COUNTA(Metadata!A1453)=1, IF(OR(Metadata!O1453&gt;TODAY(),ISBLANK(Metadata!O1453)),"No, date is missing, in the future, or invalid", "Yes"),"")</f>
        <v/>
      </c>
      <c r="F1459" s="31" t="str">
        <f>IF(COUNTA(Metadata!A1453)=1, IF(OR(NOT(ISBLANK(Metadata!V1453)),NOT(ISBLANK(Metadata!W1453))),"Yes", "No, neither of these fields have values"),"")</f>
        <v/>
      </c>
    </row>
    <row r="1460" spans="1:6">
      <c r="A1460" t="str">
        <f>IF(COUNTA(Metadata!A1454)=1,ROW(Metadata!A1454),"")</f>
        <v/>
      </c>
      <c r="B1460" s="31" t="str">
        <f>IF(COUNTA(Metadata!A1454)=1,IF(COUNTA(Metadata!L1454,Metadata!B1454)=2, IF(Metadata!L1454=Metadata!B1454, "No", "Yes"), "One (or both) of these fields are empty"),"")</f>
        <v/>
      </c>
      <c r="C1460" t="str">
        <f>IF(COUNTA(Metadata!A1454)=1,IF(COUNTA(Metadata!B1454:'Metadata'!U1454)=20, "Yes", "One (or more) of these fields are empty"),"")</f>
        <v/>
      </c>
      <c r="D1460" t="str">
        <f>IF(COUNTA(Metadata!A1454)=1, IF(ISNUMBER(MATCH(LEFT(Metadata!P1454,SEARCH(":",Metadata!P1454)-1),'Library and Platform Vocabulary'!$A$117:$A$413,0)), "Yes", "No"),"")</f>
        <v/>
      </c>
      <c r="E1460" s="35" t="str">
        <f ca="1">IF(COUNTA(Metadata!A1454)=1, IF(OR(Metadata!O1454&gt;TODAY(),ISBLANK(Metadata!O1454)),"No, date is missing, in the future, or invalid", "Yes"),"")</f>
        <v/>
      </c>
      <c r="F1460" s="31" t="str">
        <f>IF(COUNTA(Metadata!A1454)=1, IF(OR(NOT(ISBLANK(Metadata!V1454)),NOT(ISBLANK(Metadata!W1454))),"Yes", "No, neither of these fields have values"),"")</f>
        <v/>
      </c>
    </row>
    <row r="1461" spans="1:6">
      <c r="A1461" t="str">
        <f>IF(COUNTA(Metadata!A1455)=1,ROW(Metadata!A1455),"")</f>
        <v/>
      </c>
      <c r="B1461" s="31" t="str">
        <f>IF(COUNTA(Metadata!A1455)=1,IF(COUNTA(Metadata!L1455,Metadata!B1455)=2, IF(Metadata!L1455=Metadata!B1455, "No", "Yes"), "One (or both) of these fields are empty"),"")</f>
        <v/>
      </c>
      <c r="C1461" t="str">
        <f>IF(COUNTA(Metadata!A1455)=1,IF(COUNTA(Metadata!B1455:'Metadata'!U1455)=20, "Yes", "One (or more) of these fields are empty"),"")</f>
        <v/>
      </c>
      <c r="D1461" t="str">
        <f>IF(COUNTA(Metadata!A1455)=1, IF(ISNUMBER(MATCH(LEFT(Metadata!P1455,SEARCH(":",Metadata!P1455)-1),'Library and Platform Vocabulary'!$A$117:$A$413,0)), "Yes", "No"),"")</f>
        <v/>
      </c>
      <c r="E1461" s="35" t="str">
        <f ca="1">IF(COUNTA(Metadata!A1455)=1, IF(OR(Metadata!O1455&gt;TODAY(),ISBLANK(Metadata!O1455)),"No, date is missing, in the future, or invalid", "Yes"),"")</f>
        <v/>
      </c>
      <c r="F1461" s="31" t="str">
        <f>IF(COUNTA(Metadata!A1455)=1, IF(OR(NOT(ISBLANK(Metadata!V1455)),NOT(ISBLANK(Metadata!W1455))),"Yes", "No, neither of these fields have values"),"")</f>
        <v/>
      </c>
    </row>
    <row r="1462" spans="1:6">
      <c r="A1462" t="str">
        <f>IF(COUNTA(Metadata!A1456)=1,ROW(Metadata!A1456),"")</f>
        <v/>
      </c>
      <c r="B1462" s="31" t="str">
        <f>IF(COUNTA(Metadata!A1456)=1,IF(COUNTA(Metadata!L1456,Metadata!B1456)=2, IF(Metadata!L1456=Metadata!B1456, "No", "Yes"), "One (or both) of these fields are empty"),"")</f>
        <v/>
      </c>
      <c r="C1462" t="str">
        <f>IF(COUNTA(Metadata!A1456)=1,IF(COUNTA(Metadata!B1456:'Metadata'!U1456)=20, "Yes", "One (or more) of these fields are empty"),"")</f>
        <v/>
      </c>
      <c r="D1462" t="str">
        <f>IF(COUNTA(Metadata!A1456)=1, IF(ISNUMBER(MATCH(LEFT(Metadata!P1456,SEARCH(":",Metadata!P1456)-1),'Library and Platform Vocabulary'!$A$117:$A$413,0)), "Yes", "No"),"")</f>
        <v/>
      </c>
      <c r="E1462" s="35" t="str">
        <f ca="1">IF(COUNTA(Metadata!A1456)=1, IF(OR(Metadata!O1456&gt;TODAY(),ISBLANK(Metadata!O1456)),"No, date is missing, in the future, or invalid", "Yes"),"")</f>
        <v/>
      </c>
      <c r="F1462" s="31" t="str">
        <f>IF(COUNTA(Metadata!A1456)=1, IF(OR(NOT(ISBLANK(Metadata!V1456)),NOT(ISBLANK(Metadata!W1456))),"Yes", "No, neither of these fields have values"),"")</f>
        <v/>
      </c>
    </row>
    <row r="1463" spans="1:6">
      <c r="A1463" t="str">
        <f>IF(COUNTA(Metadata!A1457)=1,ROW(Metadata!A1457),"")</f>
        <v/>
      </c>
      <c r="B1463" s="31" t="str">
        <f>IF(COUNTA(Metadata!A1457)=1,IF(COUNTA(Metadata!L1457,Metadata!B1457)=2, IF(Metadata!L1457=Metadata!B1457, "No", "Yes"), "One (or both) of these fields are empty"),"")</f>
        <v/>
      </c>
      <c r="C1463" t="str">
        <f>IF(COUNTA(Metadata!A1457)=1,IF(COUNTA(Metadata!B1457:'Metadata'!U1457)=20, "Yes", "One (or more) of these fields are empty"),"")</f>
        <v/>
      </c>
      <c r="D1463" t="str">
        <f>IF(COUNTA(Metadata!A1457)=1, IF(ISNUMBER(MATCH(LEFT(Metadata!P1457,SEARCH(":",Metadata!P1457)-1),'Library and Platform Vocabulary'!$A$117:$A$413,0)), "Yes", "No"),"")</f>
        <v/>
      </c>
      <c r="E1463" s="35" t="str">
        <f ca="1">IF(COUNTA(Metadata!A1457)=1, IF(OR(Metadata!O1457&gt;TODAY(),ISBLANK(Metadata!O1457)),"No, date is missing, in the future, or invalid", "Yes"),"")</f>
        <v/>
      </c>
      <c r="F1463" s="31" t="str">
        <f>IF(COUNTA(Metadata!A1457)=1, IF(OR(NOT(ISBLANK(Metadata!V1457)),NOT(ISBLANK(Metadata!W1457))),"Yes", "No, neither of these fields have values"),"")</f>
        <v/>
      </c>
    </row>
    <row r="1464" spans="1:6">
      <c r="A1464" t="str">
        <f>IF(COUNTA(Metadata!A1458)=1,ROW(Metadata!A1458),"")</f>
        <v/>
      </c>
      <c r="B1464" s="31" t="str">
        <f>IF(COUNTA(Metadata!A1458)=1,IF(COUNTA(Metadata!L1458,Metadata!B1458)=2, IF(Metadata!L1458=Metadata!B1458, "No", "Yes"), "One (or both) of these fields are empty"),"")</f>
        <v/>
      </c>
      <c r="C1464" t="str">
        <f>IF(COUNTA(Metadata!A1458)=1,IF(COUNTA(Metadata!B1458:'Metadata'!U1458)=20, "Yes", "One (or more) of these fields are empty"),"")</f>
        <v/>
      </c>
      <c r="D1464" t="str">
        <f>IF(COUNTA(Metadata!A1458)=1, IF(ISNUMBER(MATCH(LEFT(Metadata!P1458,SEARCH(":",Metadata!P1458)-1),'Library and Platform Vocabulary'!$A$117:$A$413,0)), "Yes", "No"),"")</f>
        <v/>
      </c>
      <c r="E1464" s="35" t="str">
        <f ca="1">IF(COUNTA(Metadata!A1458)=1, IF(OR(Metadata!O1458&gt;TODAY(),ISBLANK(Metadata!O1458)),"No, date is missing, in the future, or invalid", "Yes"),"")</f>
        <v/>
      </c>
      <c r="F1464" s="31" t="str">
        <f>IF(COUNTA(Metadata!A1458)=1, IF(OR(NOT(ISBLANK(Metadata!V1458)),NOT(ISBLANK(Metadata!W1458))),"Yes", "No, neither of these fields have values"),"")</f>
        <v/>
      </c>
    </row>
    <row r="1465" spans="1:6">
      <c r="A1465" t="str">
        <f>IF(COUNTA(Metadata!A1459)=1,ROW(Metadata!A1459),"")</f>
        <v/>
      </c>
      <c r="B1465" s="31" t="str">
        <f>IF(COUNTA(Metadata!A1459)=1,IF(COUNTA(Metadata!L1459,Metadata!B1459)=2, IF(Metadata!L1459=Metadata!B1459, "No", "Yes"), "One (or both) of these fields are empty"),"")</f>
        <v/>
      </c>
      <c r="C1465" t="str">
        <f>IF(COUNTA(Metadata!A1459)=1,IF(COUNTA(Metadata!B1459:'Metadata'!U1459)=20, "Yes", "One (or more) of these fields are empty"),"")</f>
        <v/>
      </c>
      <c r="D1465" t="str">
        <f>IF(COUNTA(Metadata!A1459)=1, IF(ISNUMBER(MATCH(LEFT(Metadata!P1459,SEARCH(":",Metadata!P1459)-1),'Library and Platform Vocabulary'!$A$117:$A$413,0)), "Yes", "No"),"")</f>
        <v/>
      </c>
      <c r="E1465" s="35" t="str">
        <f ca="1">IF(COUNTA(Metadata!A1459)=1, IF(OR(Metadata!O1459&gt;TODAY(),ISBLANK(Metadata!O1459)),"No, date is missing, in the future, or invalid", "Yes"),"")</f>
        <v/>
      </c>
      <c r="F1465" s="31" t="str">
        <f>IF(COUNTA(Metadata!A1459)=1, IF(OR(NOT(ISBLANK(Metadata!V1459)),NOT(ISBLANK(Metadata!W1459))),"Yes", "No, neither of these fields have values"),"")</f>
        <v/>
      </c>
    </row>
    <row r="1466" spans="1:6">
      <c r="A1466" t="str">
        <f>IF(COUNTA(Metadata!A1460)=1,ROW(Metadata!A1460),"")</f>
        <v/>
      </c>
      <c r="B1466" s="31" t="str">
        <f>IF(COUNTA(Metadata!A1460)=1,IF(COUNTA(Metadata!L1460,Metadata!B1460)=2, IF(Metadata!L1460=Metadata!B1460, "No", "Yes"), "One (or both) of these fields are empty"),"")</f>
        <v/>
      </c>
      <c r="C1466" t="str">
        <f>IF(COUNTA(Metadata!A1460)=1,IF(COUNTA(Metadata!B1460:'Metadata'!U1460)=20, "Yes", "One (or more) of these fields are empty"),"")</f>
        <v/>
      </c>
      <c r="D1466" t="str">
        <f>IF(COUNTA(Metadata!A1460)=1, IF(ISNUMBER(MATCH(LEFT(Metadata!P1460,SEARCH(":",Metadata!P1460)-1),'Library and Platform Vocabulary'!$A$117:$A$413,0)), "Yes", "No"),"")</f>
        <v/>
      </c>
      <c r="E1466" s="35" t="str">
        <f ca="1">IF(COUNTA(Metadata!A1460)=1, IF(OR(Metadata!O1460&gt;TODAY(),ISBLANK(Metadata!O1460)),"No, date is missing, in the future, or invalid", "Yes"),"")</f>
        <v/>
      </c>
      <c r="F1466" s="31" t="str">
        <f>IF(COUNTA(Metadata!A1460)=1, IF(OR(NOT(ISBLANK(Metadata!V1460)),NOT(ISBLANK(Metadata!W1460))),"Yes", "No, neither of these fields have values"),"")</f>
        <v/>
      </c>
    </row>
    <row r="1467" spans="1:6">
      <c r="A1467" t="str">
        <f>IF(COUNTA(Metadata!A1461)=1,ROW(Metadata!A1461),"")</f>
        <v/>
      </c>
      <c r="B1467" s="31" t="str">
        <f>IF(COUNTA(Metadata!A1461)=1,IF(COUNTA(Metadata!L1461,Metadata!B1461)=2, IF(Metadata!L1461=Metadata!B1461, "No", "Yes"), "One (or both) of these fields are empty"),"")</f>
        <v/>
      </c>
      <c r="C1467" t="str">
        <f>IF(COUNTA(Metadata!A1461)=1,IF(COUNTA(Metadata!B1461:'Metadata'!U1461)=20, "Yes", "One (or more) of these fields are empty"),"")</f>
        <v/>
      </c>
      <c r="D1467" t="str">
        <f>IF(COUNTA(Metadata!A1461)=1, IF(ISNUMBER(MATCH(LEFT(Metadata!P1461,SEARCH(":",Metadata!P1461)-1),'Library and Platform Vocabulary'!$A$117:$A$413,0)), "Yes", "No"),"")</f>
        <v/>
      </c>
      <c r="E1467" s="35" t="str">
        <f ca="1">IF(COUNTA(Metadata!A1461)=1, IF(OR(Metadata!O1461&gt;TODAY(),ISBLANK(Metadata!O1461)),"No, date is missing, in the future, or invalid", "Yes"),"")</f>
        <v/>
      </c>
      <c r="F1467" s="31" t="str">
        <f>IF(COUNTA(Metadata!A1461)=1, IF(OR(NOT(ISBLANK(Metadata!V1461)),NOT(ISBLANK(Metadata!W1461))),"Yes", "No, neither of these fields have values"),"")</f>
        <v/>
      </c>
    </row>
    <row r="1468" spans="1:6">
      <c r="A1468" t="str">
        <f>IF(COUNTA(Metadata!A1462)=1,ROW(Metadata!A1462),"")</f>
        <v/>
      </c>
      <c r="B1468" s="31" t="str">
        <f>IF(COUNTA(Metadata!A1462)=1,IF(COUNTA(Metadata!L1462,Metadata!B1462)=2, IF(Metadata!L1462=Metadata!B1462, "No", "Yes"), "One (or both) of these fields are empty"),"")</f>
        <v/>
      </c>
      <c r="C1468" t="str">
        <f>IF(COUNTA(Metadata!A1462)=1,IF(COUNTA(Metadata!B1462:'Metadata'!U1462)=20, "Yes", "One (or more) of these fields are empty"),"")</f>
        <v/>
      </c>
      <c r="D1468" t="str">
        <f>IF(COUNTA(Metadata!A1462)=1, IF(ISNUMBER(MATCH(LEFT(Metadata!P1462,SEARCH(":",Metadata!P1462)-1),'Library and Platform Vocabulary'!$A$117:$A$413,0)), "Yes", "No"),"")</f>
        <v/>
      </c>
      <c r="E1468" s="35" t="str">
        <f ca="1">IF(COUNTA(Metadata!A1462)=1, IF(OR(Metadata!O1462&gt;TODAY(),ISBLANK(Metadata!O1462)),"No, date is missing, in the future, or invalid", "Yes"),"")</f>
        <v/>
      </c>
      <c r="F1468" s="31" t="str">
        <f>IF(COUNTA(Metadata!A1462)=1, IF(OR(NOT(ISBLANK(Metadata!V1462)),NOT(ISBLANK(Metadata!W1462))),"Yes", "No, neither of these fields have values"),"")</f>
        <v/>
      </c>
    </row>
    <row r="1469" spans="1:6">
      <c r="A1469" t="str">
        <f>IF(COUNTA(Metadata!A1463)=1,ROW(Metadata!A1463),"")</f>
        <v/>
      </c>
      <c r="B1469" s="31" t="str">
        <f>IF(COUNTA(Metadata!A1463)=1,IF(COUNTA(Metadata!L1463,Metadata!B1463)=2, IF(Metadata!L1463=Metadata!B1463, "No", "Yes"), "One (or both) of these fields are empty"),"")</f>
        <v/>
      </c>
      <c r="C1469" t="str">
        <f>IF(COUNTA(Metadata!A1463)=1,IF(COUNTA(Metadata!B1463:'Metadata'!U1463)=20, "Yes", "One (or more) of these fields are empty"),"")</f>
        <v/>
      </c>
      <c r="D1469" t="str">
        <f>IF(COUNTA(Metadata!A1463)=1, IF(ISNUMBER(MATCH(LEFT(Metadata!P1463,SEARCH(":",Metadata!P1463)-1),'Library and Platform Vocabulary'!$A$117:$A$413,0)), "Yes", "No"),"")</f>
        <v/>
      </c>
      <c r="E1469" s="35" t="str">
        <f ca="1">IF(COUNTA(Metadata!A1463)=1, IF(OR(Metadata!O1463&gt;TODAY(),ISBLANK(Metadata!O1463)),"No, date is missing, in the future, or invalid", "Yes"),"")</f>
        <v/>
      </c>
      <c r="F1469" s="31" t="str">
        <f>IF(COUNTA(Metadata!A1463)=1, IF(OR(NOT(ISBLANK(Metadata!V1463)),NOT(ISBLANK(Metadata!W1463))),"Yes", "No, neither of these fields have values"),"")</f>
        <v/>
      </c>
    </row>
    <row r="1470" spans="1:6">
      <c r="A1470" t="str">
        <f>IF(COUNTA(Metadata!A1464)=1,ROW(Metadata!A1464),"")</f>
        <v/>
      </c>
      <c r="B1470" s="31" t="str">
        <f>IF(COUNTA(Metadata!A1464)=1,IF(COUNTA(Metadata!L1464,Metadata!B1464)=2, IF(Metadata!L1464=Metadata!B1464, "No", "Yes"), "One (or both) of these fields are empty"),"")</f>
        <v/>
      </c>
      <c r="C1470" t="str">
        <f>IF(COUNTA(Metadata!A1464)=1,IF(COUNTA(Metadata!B1464:'Metadata'!U1464)=20, "Yes", "One (or more) of these fields are empty"),"")</f>
        <v/>
      </c>
      <c r="D1470" t="str">
        <f>IF(COUNTA(Metadata!A1464)=1, IF(ISNUMBER(MATCH(LEFT(Metadata!P1464,SEARCH(":",Metadata!P1464)-1),'Library and Platform Vocabulary'!$A$117:$A$413,0)), "Yes", "No"),"")</f>
        <v/>
      </c>
      <c r="E1470" s="35" t="str">
        <f ca="1">IF(COUNTA(Metadata!A1464)=1, IF(OR(Metadata!O1464&gt;TODAY(),ISBLANK(Metadata!O1464)),"No, date is missing, in the future, or invalid", "Yes"),"")</f>
        <v/>
      </c>
      <c r="F1470" s="31" t="str">
        <f>IF(COUNTA(Metadata!A1464)=1, IF(OR(NOT(ISBLANK(Metadata!V1464)),NOT(ISBLANK(Metadata!W1464))),"Yes", "No, neither of these fields have values"),"")</f>
        <v/>
      </c>
    </row>
    <row r="1471" spans="1:6">
      <c r="A1471" t="str">
        <f>IF(COUNTA(Metadata!A1465)=1,ROW(Metadata!A1465),"")</f>
        <v/>
      </c>
      <c r="B1471" s="31" t="str">
        <f>IF(COUNTA(Metadata!A1465)=1,IF(COUNTA(Metadata!L1465,Metadata!B1465)=2, IF(Metadata!L1465=Metadata!B1465, "No", "Yes"), "One (or both) of these fields are empty"),"")</f>
        <v/>
      </c>
      <c r="C1471" t="str">
        <f>IF(COUNTA(Metadata!A1465)=1,IF(COUNTA(Metadata!B1465:'Metadata'!U1465)=20, "Yes", "One (or more) of these fields are empty"),"")</f>
        <v/>
      </c>
      <c r="D1471" t="str">
        <f>IF(COUNTA(Metadata!A1465)=1, IF(ISNUMBER(MATCH(LEFT(Metadata!P1465,SEARCH(":",Metadata!P1465)-1),'Library and Platform Vocabulary'!$A$117:$A$413,0)), "Yes", "No"),"")</f>
        <v/>
      </c>
      <c r="E1471" s="35" t="str">
        <f ca="1">IF(COUNTA(Metadata!A1465)=1, IF(OR(Metadata!O1465&gt;TODAY(),ISBLANK(Metadata!O1465)),"No, date is missing, in the future, or invalid", "Yes"),"")</f>
        <v/>
      </c>
      <c r="F1471" s="31" t="str">
        <f>IF(COUNTA(Metadata!A1465)=1, IF(OR(NOT(ISBLANK(Metadata!V1465)),NOT(ISBLANK(Metadata!W1465))),"Yes", "No, neither of these fields have values"),"")</f>
        <v/>
      </c>
    </row>
    <row r="1472" spans="1:6">
      <c r="A1472" t="str">
        <f>IF(COUNTA(Metadata!A1466)=1,ROW(Metadata!A1466),"")</f>
        <v/>
      </c>
      <c r="B1472" s="31" t="str">
        <f>IF(COUNTA(Metadata!A1466)=1,IF(COUNTA(Metadata!L1466,Metadata!B1466)=2, IF(Metadata!L1466=Metadata!B1466, "No", "Yes"), "One (or both) of these fields are empty"),"")</f>
        <v/>
      </c>
      <c r="C1472" t="str">
        <f>IF(COUNTA(Metadata!A1466)=1,IF(COUNTA(Metadata!B1466:'Metadata'!U1466)=20, "Yes", "One (or more) of these fields are empty"),"")</f>
        <v/>
      </c>
      <c r="D1472" t="str">
        <f>IF(COUNTA(Metadata!A1466)=1, IF(ISNUMBER(MATCH(LEFT(Metadata!P1466,SEARCH(":",Metadata!P1466)-1),'Library and Platform Vocabulary'!$A$117:$A$413,0)), "Yes", "No"),"")</f>
        <v/>
      </c>
      <c r="E1472" s="35" t="str">
        <f ca="1">IF(COUNTA(Metadata!A1466)=1, IF(OR(Metadata!O1466&gt;TODAY(),ISBLANK(Metadata!O1466)),"No, date is missing, in the future, or invalid", "Yes"),"")</f>
        <v/>
      </c>
      <c r="F1472" s="31" t="str">
        <f>IF(COUNTA(Metadata!A1466)=1, IF(OR(NOT(ISBLANK(Metadata!V1466)),NOT(ISBLANK(Metadata!W1466))),"Yes", "No, neither of these fields have values"),"")</f>
        <v/>
      </c>
    </row>
    <row r="1473" spans="1:6">
      <c r="A1473" t="str">
        <f>IF(COUNTA(Metadata!A1467)=1,ROW(Metadata!A1467),"")</f>
        <v/>
      </c>
      <c r="B1473" s="31" t="str">
        <f>IF(COUNTA(Metadata!A1467)=1,IF(COUNTA(Metadata!L1467,Metadata!B1467)=2, IF(Metadata!L1467=Metadata!B1467, "No", "Yes"), "One (or both) of these fields are empty"),"")</f>
        <v/>
      </c>
      <c r="C1473" t="str">
        <f>IF(COUNTA(Metadata!A1467)=1,IF(COUNTA(Metadata!B1467:'Metadata'!U1467)=20, "Yes", "One (or more) of these fields are empty"),"")</f>
        <v/>
      </c>
      <c r="D1473" t="str">
        <f>IF(COUNTA(Metadata!A1467)=1, IF(ISNUMBER(MATCH(LEFT(Metadata!P1467,SEARCH(":",Metadata!P1467)-1),'Library and Platform Vocabulary'!$A$117:$A$413,0)), "Yes", "No"),"")</f>
        <v/>
      </c>
      <c r="E1473" s="35" t="str">
        <f ca="1">IF(COUNTA(Metadata!A1467)=1, IF(OR(Metadata!O1467&gt;TODAY(),ISBLANK(Metadata!O1467)),"No, date is missing, in the future, or invalid", "Yes"),"")</f>
        <v/>
      </c>
      <c r="F1473" s="31" t="str">
        <f>IF(COUNTA(Metadata!A1467)=1, IF(OR(NOT(ISBLANK(Metadata!V1467)),NOT(ISBLANK(Metadata!W1467))),"Yes", "No, neither of these fields have values"),"")</f>
        <v/>
      </c>
    </row>
    <row r="1474" spans="1:6">
      <c r="A1474" t="str">
        <f>IF(COUNTA(Metadata!A1468)=1,ROW(Metadata!A1468),"")</f>
        <v/>
      </c>
      <c r="B1474" s="31" t="str">
        <f>IF(COUNTA(Metadata!A1468)=1,IF(COUNTA(Metadata!L1468,Metadata!B1468)=2, IF(Metadata!L1468=Metadata!B1468, "No", "Yes"), "One (or both) of these fields are empty"),"")</f>
        <v/>
      </c>
      <c r="C1474" t="str">
        <f>IF(COUNTA(Metadata!A1468)=1,IF(COUNTA(Metadata!B1468:'Metadata'!U1468)=20, "Yes", "One (or more) of these fields are empty"),"")</f>
        <v/>
      </c>
      <c r="D1474" t="str">
        <f>IF(COUNTA(Metadata!A1468)=1, IF(ISNUMBER(MATCH(LEFT(Metadata!P1468,SEARCH(":",Metadata!P1468)-1),'Library and Platform Vocabulary'!$A$117:$A$413,0)), "Yes", "No"),"")</f>
        <v/>
      </c>
      <c r="E1474" s="35" t="str">
        <f ca="1">IF(COUNTA(Metadata!A1468)=1, IF(OR(Metadata!O1468&gt;TODAY(),ISBLANK(Metadata!O1468)),"No, date is missing, in the future, or invalid", "Yes"),"")</f>
        <v/>
      </c>
      <c r="F1474" s="31" t="str">
        <f>IF(COUNTA(Metadata!A1468)=1, IF(OR(NOT(ISBLANK(Metadata!V1468)),NOT(ISBLANK(Metadata!W1468))),"Yes", "No, neither of these fields have values"),"")</f>
        <v/>
      </c>
    </row>
    <row r="1475" spans="1:6">
      <c r="A1475" t="str">
        <f>IF(COUNTA(Metadata!A1469)=1,ROW(Metadata!A1469),"")</f>
        <v/>
      </c>
      <c r="B1475" s="31" t="str">
        <f>IF(COUNTA(Metadata!A1469)=1,IF(COUNTA(Metadata!L1469,Metadata!B1469)=2, IF(Metadata!L1469=Metadata!B1469, "No", "Yes"), "One (or both) of these fields are empty"),"")</f>
        <v/>
      </c>
      <c r="C1475" t="str">
        <f>IF(COUNTA(Metadata!A1469)=1,IF(COUNTA(Metadata!B1469:'Metadata'!U1469)=20, "Yes", "One (or more) of these fields are empty"),"")</f>
        <v/>
      </c>
      <c r="D1475" t="str">
        <f>IF(COUNTA(Metadata!A1469)=1, IF(ISNUMBER(MATCH(LEFT(Metadata!P1469,SEARCH(":",Metadata!P1469)-1),'Library and Platform Vocabulary'!$A$117:$A$413,0)), "Yes", "No"),"")</f>
        <v/>
      </c>
      <c r="E1475" s="35" t="str">
        <f ca="1">IF(COUNTA(Metadata!A1469)=1, IF(OR(Metadata!O1469&gt;TODAY(),ISBLANK(Metadata!O1469)),"No, date is missing, in the future, or invalid", "Yes"),"")</f>
        <v/>
      </c>
      <c r="F1475" s="31" t="str">
        <f>IF(COUNTA(Metadata!A1469)=1, IF(OR(NOT(ISBLANK(Metadata!V1469)),NOT(ISBLANK(Metadata!W1469))),"Yes", "No, neither of these fields have values"),"")</f>
        <v/>
      </c>
    </row>
    <row r="1476" spans="1:6">
      <c r="A1476" t="str">
        <f>IF(COUNTA(Metadata!A1470)=1,ROW(Metadata!A1470),"")</f>
        <v/>
      </c>
      <c r="B1476" s="31" t="str">
        <f>IF(COUNTA(Metadata!A1470)=1,IF(COUNTA(Metadata!L1470,Metadata!B1470)=2, IF(Metadata!L1470=Metadata!B1470, "No", "Yes"), "One (or both) of these fields are empty"),"")</f>
        <v/>
      </c>
      <c r="C1476" t="str">
        <f>IF(COUNTA(Metadata!A1470)=1,IF(COUNTA(Metadata!B1470:'Metadata'!U1470)=20, "Yes", "One (or more) of these fields are empty"),"")</f>
        <v/>
      </c>
      <c r="D1476" t="str">
        <f>IF(COUNTA(Metadata!A1470)=1, IF(ISNUMBER(MATCH(LEFT(Metadata!P1470,SEARCH(":",Metadata!P1470)-1),'Library and Platform Vocabulary'!$A$117:$A$413,0)), "Yes", "No"),"")</f>
        <v/>
      </c>
      <c r="E1476" s="35" t="str">
        <f ca="1">IF(COUNTA(Metadata!A1470)=1, IF(OR(Metadata!O1470&gt;TODAY(),ISBLANK(Metadata!O1470)),"No, date is missing, in the future, or invalid", "Yes"),"")</f>
        <v/>
      </c>
      <c r="F1476" s="31" t="str">
        <f>IF(COUNTA(Metadata!A1470)=1, IF(OR(NOT(ISBLANK(Metadata!V1470)),NOT(ISBLANK(Metadata!W1470))),"Yes", "No, neither of these fields have values"),"")</f>
        <v/>
      </c>
    </row>
    <row r="1477" spans="1:6">
      <c r="A1477" t="str">
        <f>IF(COUNTA(Metadata!A1471)=1,ROW(Metadata!A1471),"")</f>
        <v/>
      </c>
      <c r="B1477" s="31" t="str">
        <f>IF(COUNTA(Metadata!A1471)=1,IF(COUNTA(Metadata!L1471,Metadata!B1471)=2, IF(Metadata!L1471=Metadata!B1471, "No", "Yes"), "One (or both) of these fields are empty"),"")</f>
        <v/>
      </c>
      <c r="C1477" t="str">
        <f>IF(COUNTA(Metadata!A1471)=1,IF(COUNTA(Metadata!B1471:'Metadata'!U1471)=20, "Yes", "One (or more) of these fields are empty"),"")</f>
        <v/>
      </c>
      <c r="D1477" t="str">
        <f>IF(COUNTA(Metadata!A1471)=1, IF(ISNUMBER(MATCH(LEFT(Metadata!P1471,SEARCH(":",Metadata!P1471)-1),'Library and Platform Vocabulary'!$A$117:$A$413,0)), "Yes", "No"),"")</f>
        <v/>
      </c>
      <c r="E1477" s="35" t="str">
        <f ca="1">IF(COUNTA(Metadata!A1471)=1, IF(OR(Metadata!O1471&gt;TODAY(),ISBLANK(Metadata!O1471)),"No, date is missing, in the future, or invalid", "Yes"),"")</f>
        <v/>
      </c>
      <c r="F1477" s="31" t="str">
        <f>IF(COUNTA(Metadata!A1471)=1, IF(OR(NOT(ISBLANK(Metadata!V1471)),NOT(ISBLANK(Metadata!W1471))),"Yes", "No, neither of these fields have values"),"")</f>
        <v/>
      </c>
    </row>
    <row r="1478" spans="1:6">
      <c r="A1478" t="str">
        <f>IF(COUNTA(Metadata!A1472)=1,ROW(Metadata!A1472),"")</f>
        <v/>
      </c>
      <c r="B1478" s="31" t="str">
        <f>IF(COUNTA(Metadata!A1472)=1,IF(COUNTA(Metadata!L1472,Metadata!B1472)=2, IF(Metadata!L1472=Metadata!B1472, "No", "Yes"), "One (or both) of these fields are empty"),"")</f>
        <v/>
      </c>
      <c r="C1478" t="str">
        <f>IF(COUNTA(Metadata!A1472)=1,IF(COUNTA(Metadata!B1472:'Metadata'!U1472)=20, "Yes", "One (or more) of these fields are empty"),"")</f>
        <v/>
      </c>
      <c r="D1478" t="str">
        <f>IF(COUNTA(Metadata!A1472)=1, IF(ISNUMBER(MATCH(LEFT(Metadata!P1472,SEARCH(":",Metadata!P1472)-1),'Library and Platform Vocabulary'!$A$117:$A$413,0)), "Yes", "No"),"")</f>
        <v/>
      </c>
      <c r="E1478" s="35" t="str">
        <f ca="1">IF(COUNTA(Metadata!A1472)=1, IF(OR(Metadata!O1472&gt;TODAY(),ISBLANK(Metadata!O1472)),"No, date is missing, in the future, or invalid", "Yes"),"")</f>
        <v/>
      </c>
      <c r="F1478" s="31" t="str">
        <f>IF(COUNTA(Metadata!A1472)=1, IF(OR(NOT(ISBLANK(Metadata!V1472)),NOT(ISBLANK(Metadata!W1472))),"Yes", "No, neither of these fields have values"),"")</f>
        <v/>
      </c>
    </row>
    <row r="1479" spans="1:6">
      <c r="A1479" t="str">
        <f>IF(COUNTA(Metadata!A1473)=1,ROW(Metadata!A1473),"")</f>
        <v/>
      </c>
      <c r="B1479" s="31" t="str">
        <f>IF(COUNTA(Metadata!A1473)=1,IF(COUNTA(Metadata!L1473,Metadata!B1473)=2, IF(Metadata!L1473=Metadata!B1473, "No", "Yes"), "One (or both) of these fields are empty"),"")</f>
        <v/>
      </c>
      <c r="C1479" t="str">
        <f>IF(COUNTA(Metadata!A1473)=1,IF(COUNTA(Metadata!B1473:'Metadata'!U1473)=20, "Yes", "One (or more) of these fields are empty"),"")</f>
        <v/>
      </c>
      <c r="D1479" t="str">
        <f>IF(COUNTA(Metadata!A1473)=1, IF(ISNUMBER(MATCH(LEFT(Metadata!P1473,SEARCH(":",Metadata!P1473)-1),'Library and Platform Vocabulary'!$A$117:$A$413,0)), "Yes", "No"),"")</f>
        <v/>
      </c>
      <c r="E1479" s="35" t="str">
        <f ca="1">IF(COUNTA(Metadata!A1473)=1, IF(OR(Metadata!O1473&gt;TODAY(),ISBLANK(Metadata!O1473)),"No, date is missing, in the future, or invalid", "Yes"),"")</f>
        <v/>
      </c>
      <c r="F1479" s="31" t="str">
        <f>IF(COUNTA(Metadata!A1473)=1, IF(OR(NOT(ISBLANK(Metadata!V1473)),NOT(ISBLANK(Metadata!W1473))),"Yes", "No, neither of these fields have values"),"")</f>
        <v/>
      </c>
    </row>
    <row r="1480" spans="1:6">
      <c r="A1480" t="str">
        <f>IF(COUNTA(Metadata!A1474)=1,ROW(Metadata!A1474),"")</f>
        <v/>
      </c>
      <c r="B1480" s="31" t="str">
        <f>IF(COUNTA(Metadata!A1474)=1,IF(COUNTA(Metadata!L1474,Metadata!B1474)=2, IF(Metadata!L1474=Metadata!B1474, "No", "Yes"), "One (or both) of these fields are empty"),"")</f>
        <v/>
      </c>
      <c r="C1480" t="str">
        <f>IF(COUNTA(Metadata!A1474)=1,IF(COUNTA(Metadata!B1474:'Metadata'!U1474)=20, "Yes", "One (or more) of these fields are empty"),"")</f>
        <v/>
      </c>
      <c r="D1480" t="str">
        <f>IF(COUNTA(Metadata!A1474)=1, IF(ISNUMBER(MATCH(LEFT(Metadata!P1474,SEARCH(":",Metadata!P1474)-1),'Library and Platform Vocabulary'!$A$117:$A$413,0)), "Yes", "No"),"")</f>
        <v/>
      </c>
      <c r="E1480" s="35" t="str">
        <f ca="1">IF(COUNTA(Metadata!A1474)=1, IF(OR(Metadata!O1474&gt;TODAY(),ISBLANK(Metadata!O1474)),"No, date is missing, in the future, or invalid", "Yes"),"")</f>
        <v/>
      </c>
      <c r="F1480" s="31" t="str">
        <f>IF(COUNTA(Metadata!A1474)=1, IF(OR(NOT(ISBLANK(Metadata!V1474)),NOT(ISBLANK(Metadata!W1474))),"Yes", "No, neither of these fields have values"),"")</f>
        <v/>
      </c>
    </row>
    <row r="1481" spans="1:6">
      <c r="A1481" t="str">
        <f>IF(COUNTA(Metadata!A1475)=1,ROW(Metadata!A1475),"")</f>
        <v/>
      </c>
      <c r="B1481" s="31" t="str">
        <f>IF(COUNTA(Metadata!A1475)=1,IF(COUNTA(Metadata!L1475,Metadata!B1475)=2, IF(Metadata!L1475=Metadata!B1475, "No", "Yes"), "One (or both) of these fields are empty"),"")</f>
        <v/>
      </c>
      <c r="C1481" t="str">
        <f>IF(COUNTA(Metadata!A1475)=1,IF(COUNTA(Metadata!B1475:'Metadata'!U1475)=20, "Yes", "One (or more) of these fields are empty"),"")</f>
        <v/>
      </c>
      <c r="D1481" t="str">
        <f>IF(COUNTA(Metadata!A1475)=1, IF(ISNUMBER(MATCH(LEFT(Metadata!P1475,SEARCH(":",Metadata!P1475)-1),'Library and Platform Vocabulary'!$A$117:$A$413,0)), "Yes", "No"),"")</f>
        <v/>
      </c>
      <c r="E1481" s="35" t="str">
        <f ca="1">IF(COUNTA(Metadata!A1475)=1, IF(OR(Metadata!O1475&gt;TODAY(),ISBLANK(Metadata!O1475)),"No, date is missing, in the future, or invalid", "Yes"),"")</f>
        <v/>
      </c>
      <c r="F1481" s="31" t="str">
        <f>IF(COUNTA(Metadata!A1475)=1, IF(OR(NOT(ISBLANK(Metadata!V1475)),NOT(ISBLANK(Metadata!W1475))),"Yes", "No, neither of these fields have values"),"")</f>
        <v/>
      </c>
    </row>
    <row r="1482" spans="1:6">
      <c r="A1482" t="str">
        <f>IF(COUNTA(Metadata!A1476)=1,ROW(Metadata!A1476),"")</f>
        <v/>
      </c>
      <c r="B1482" s="31" t="str">
        <f>IF(COUNTA(Metadata!A1476)=1,IF(COUNTA(Metadata!L1476,Metadata!B1476)=2, IF(Metadata!L1476=Metadata!B1476, "No", "Yes"), "One (or both) of these fields are empty"),"")</f>
        <v/>
      </c>
      <c r="C1482" t="str">
        <f>IF(COUNTA(Metadata!A1476)=1,IF(COUNTA(Metadata!B1476:'Metadata'!U1476)=20, "Yes", "One (or more) of these fields are empty"),"")</f>
        <v/>
      </c>
      <c r="D1482" t="str">
        <f>IF(COUNTA(Metadata!A1476)=1, IF(ISNUMBER(MATCH(LEFT(Metadata!P1476,SEARCH(":",Metadata!P1476)-1),'Library and Platform Vocabulary'!$A$117:$A$413,0)), "Yes", "No"),"")</f>
        <v/>
      </c>
      <c r="E1482" s="35" t="str">
        <f ca="1">IF(COUNTA(Metadata!A1476)=1, IF(OR(Metadata!O1476&gt;TODAY(),ISBLANK(Metadata!O1476)),"No, date is missing, in the future, or invalid", "Yes"),"")</f>
        <v/>
      </c>
      <c r="F1482" s="31" t="str">
        <f>IF(COUNTA(Metadata!A1476)=1, IF(OR(NOT(ISBLANK(Metadata!V1476)),NOT(ISBLANK(Metadata!W1476))),"Yes", "No, neither of these fields have values"),"")</f>
        <v/>
      </c>
    </row>
    <row r="1483" spans="1:6">
      <c r="A1483" t="str">
        <f>IF(COUNTA(Metadata!A1477)=1,ROW(Metadata!A1477),"")</f>
        <v/>
      </c>
      <c r="B1483" s="31" t="str">
        <f>IF(COUNTA(Metadata!A1477)=1,IF(COUNTA(Metadata!L1477,Metadata!B1477)=2, IF(Metadata!L1477=Metadata!B1477, "No", "Yes"), "One (or both) of these fields are empty"),"")</f>
        <v/>
      </c>
      <c r="C1483" t="str">
        <f>IF(COUNTA(Metadata!A1477)=1,IF(COUNTA(Metadata!B1477:'Metadata'!U1477)=20, "Yes", "One (or more) of these fields are empty"),"")</f>
        <v/>
      </c>
      <c r="D1483" t="str">
        <f>IF(COUNTA(Metadata!A1477)=1, IF(ISNUMBER(MATCH(LEFT(Metadata!P1477,SEARCH(":",Metadata!P1477)-1),'Library and Platform Vocabulary'!$A$117:$A$413,0)), "Yes", "No"),"")</f>
        <v/>
      </c>
      <c r="E1483" s="35" t="str">
        <f ca="1">IF(COUNTA(Metadata!A1477)=1, IF(OR(Metadata!O1477&gt;TODAY(),ISBLANK(Metadata!O1477)),"No, date is missing, in the future, or invalid", "Yes"),"")</f>
        <v/>
      </c>
      <c r="F1483" s="31" t="str">
        <f>IF(COUNTA(Metadata!A1477)=1, IF(OR(NOT(ISBLANK(Metadata!V1477)),NOT(ISBLANK(Metadata!W1477))),"Yes", "No, neither of these fields have values"),"")</f>
        <v/>
      </c>
    </row>
    <row r="1484" spans="1:6">
      <c r="A1484" t="str">
        <f>IF(COUNTA(Metadata!A1478)=1,ROW(Metadata!A1478),"")</f>
        <v/>
      </c>
      <c r="B1484" s="31" t="str">
        <f>IF(COUNTA(Metadata!A1478)=1,IF(COUNTA(Metadata!L1478,Metadata!B1478)=2, IF(Metadata!L1478=Metadata!B1478, "No", "Yes"), "One (or both) of these fields are empty"),"")</f>
        <v/>
      </c>
      <c r="C1484" t="str">
        <f>IF(COUNTA(Metadata!A1478)=1,IF(COUNTA(Metadata!B1478:'Metadata'!U1478)=20, "Yes", "One (or more) of these fields are empty"),"")</f>
        <v/>
      </c>
      <c r="D1484" t="str">
        <f>IF(COUNTA(Metadata!A1478)=1, IF(ISNUMBER(MATCH(LEFT(Metadata!P1478,SEARCH(":",Metadata!P1478)-1),'Library and Platform Vocabulary'!$A$117:$A$413,0)), "Yes", "No"),"")</f>
        <v/>
      </c>
      <c r="E1484" s="35" t="str">
        <f ca="1">IF(COUNTA(Metadata!A1478)=1, IF(OR(Metadata!O1478&gt;TODAY(),ISBLANK(Metadata!O1478)),"No, date is missing, in the future, or invalid", "Yes"),"")</f>
        <v/>
      </c>
      <c r="F1484" s="31" t="str">
        <f>IF(COUNTA(Metadata!A1478)=1, IF(OR(NOT(ISBLANK(Metadata!V1478)),NOT(ISBLANK(Metadata!W1478))),"Yes", "No, neither of these fields have values"),"")</f>
        <v/>
      </c>
    </row>
    <row r="1485" spans="1:6">
      <c r="A1485" t="str">
        <f>IF(COUNTA(Metadata!A1479)=1,ROW(Metadata!A1479),"")</f>
        <v/>
      </c>
      <c r="B1485" s="31" t="str">
        <f>IF(COUNTA(Metadata!A1479)=1,IF(COUNTA(Metadata!L1479,Metadata!B1479)=2, IF(Metadata!L1479=Metadata!B1479, "No", "Yes"), "One (or both) of these fields are empty"),"")</f>
        <v/>
      </c>
      <c r="C1485" t="str">
        <f>IF(COUNTA(Metadata!A1479)=1,IF(COUNTA(Metadata!B1479:'Metadata'!U1479)=20, "Yes", "One (or more) of these fields are empty"),"")</f>
        <v/>
      </c>
      <c r="D1485" t="str">
        <f>IF(COUNTA(Metadata!A1479)=1, IF(ISNUMBER(MATCH(LEFT(Metadata!P1479,SEARCH(":",Metadata!P1479)-1),'Library and Platform Vocabulary'!$A$117:$A$413,0)), "Yes", "No"),"")</f>
        <v/>
      </c>
      <c r="E1485" s="35" t="str">
        <f ca="1">IF(COUNTA(Metadata!A1479)=1, IF(OR(Metadata!O1479&gt;TODAY(),ISBLANK(Metadata!O1479)),"No, date is missing, in the future, or invalid", "Yes"),"")</f>
        <v/>
      </c>
      <c r="F1485" s="31" t="str">
        <f>IF(COUNTA(Metadata!A1479)=1, IF(OR(NOT(ISBLANK(Metadata!V1479)),NOT(ISBLANK(Metadata!W1479))),"Yes", "No, neither of these fields have values"),"")</f>
        <v/>
      </c>
    </row>
    <row r="1486" spans="1:6">
      <c r="A1486" t="str">
        <f>IF(COUNTA(Metadata!A1480)=1,ROW(Metadata!A1480),"")</f>
        <v/>
      </c>
      <c r="B1486" s="31" t="str">
        <f>IF(COUNTA(Metadata!A1480)=1,IF(COUNTA(Metadata!L1480,Metadata!B1480)=2, IF(Metadata!L1480=Metadata!B1480, "No", "Yes"), "One (or both) of these fields are empty"),"")</f>
        <v/>
      </c>
      <c r="C1486" t="str">
        <f>IF(COUNTA(Metadata!A1480)=1,IF(COUNTA(Metadata!B1480:'Metadata'!U1480)=20, "Yes", "One (or more) of these fields are empty"),"")</f>
        <v/>
      </c>
      <c r="D1486" t="str">
        <f>IF(COUNTA(Metadata!A1480)=1, IF(ISNUMBER(MATCH(LEFT(Metadata!P1480,SEARCH(":",Metadata!P1480)-1),'Library and Platform Vocabulary'!$A$117:$A$413,0)), "Yes", "No"),"")</f>
        <v/>
      </c>
      <c r="E1486" s="35" t="str">
        <f ca="1">IF(COUNTA(Metadata!A1480)=1, IF(OR(Metadata!O1480&gt;TODAY(),ISBLANK(Metadata!O1480)),"No, date is missing, in the future, or invalid", "Yes"),"")</f>
        <v/>
      </c>
      <c r="F1486" s="31" t="str">
        <f>IF(COUNTA(Metadata!A1480)=1, IF(OR(NOT(ISBLANK(Metadata!V1480)),NOT(ISBLANK(Metadata!W1480))),"Yes", "No, neither of these fields have values"),"")</f>
        <v/>
      </c>
    </row>
    <row r="1487" spans="1:6">
      <c r="A1487" t="str">
        <f>IF(COUNTA(Metadata!A1481)=1,ROW(Metadata!A1481),"")</f>
        <v/>
      </c>
      <c r="B1487" s="31" t="str">
        <f>IF(COUNTA(Metadata!A1481)=1,IF(COUNTA(Metadata!L1481,Metadata!B1481)=2, IF(Metadata!L1481=Metadata!B1481, "No", "Yes"), "One (or both) of these fields are empty"),"")</f>
        <v/>
      </c>
      <c r="C1487" t="str">
        <f>IF(COUNTA(Metadata!A1481)=1,IF(COUNTA(Metadata!B1481:'Metadata'!U1481)=20, "Yes", "One (or more) of these fields are empty"),"")</f>
        <v/>
      </c>
      <c r="D1487" t="str">
        <f>IF(COUNTA(Metadata!A1481)=1, IF(ISNUMBER(MATCH(LEFT(Metadata!P1481,SEARCH(":",Metadata!P1481)-1),'Library and Platform Vocabulary'!$A$117:$A$413,0)), "Yes", "No"),"")</f>
        <v/>
      </c>
      <c r="E1487" s="35" t="str">
        <f ca="1">IF(COUNTA(Metadata!A1481)=1, IF(OR(Metadata!O1481&gt;TODAY(),ISBLANK(Metadata!O1481)),"No, date is missing, in the future, or invalid", "Yes"),"")</f>
        <v/>
      </c>
      <c r="F1487" s="31" t="str">
        <f>IF(COUNTA(Metadata!A1481)=1, IF(OR(NOT(ISBLANK(Metadata!V1481)),NOT(ISBLANK(Metadata!W1481))),"Yes", "No, neither of these fields have values"),"")</f>
        <v/>
      </c>
    </row>
    <row r="1488" spans="1:6">
      <c r="A1488" t="str">
        <f>IF(COUNTA(Metadata!A1482)=1,ROW(Metadata!A1482),"")</f>
        <v/>
      </c>
      <c r="B1488" s="31" t="str">
        <f>IF(COUNTA(Metadata!A1482)=1,IF(COUNTA(Metadata!L1482,Metadata!B1482)=2, IF(Metadata!L1482=Metadata!B1482, "No", "Yes"), "One (or both) of these fields are empty"),"")</f>
        <v/>
      </c>
      <c r="C1488" t="str">
        <f>IF(COUNTA(Metadata!A1482)=1,IF(COUNTA(Metadata!B1482:'Metadata'!U1482)=20, "Yes", "One (or more) of these fields are empty"),"")</f>
        <v/>
      </c>
      <c r="D1488" t="str">
        <f>IF(COUNTA(Metadata!A1482)=1, IF(ISNUMBER(MATCH(LEFT(Metadata!P1482,SEARCH(":",Metadata!P1482)-1),'Library and Platform Vocabulary'!$A$117:$A$413,0)), "Yes", "No"),"")</f>
        <v/>
      </c>
      <c r="E1488" s="35" t="str">
        <f ca="1">IF(COUNTA(Metadata!A1482)=1, IF(OR(Metadata!O1482&gt;TODAY(),ISBLANK(Metadata!O1482)),"No, date is missing, in the future, or invalid", "Yes"),"")</f>
        <v/>
      </c>
      <c r="F1488" s="31" t="str">
        <f>IF(COUNTA(Metadata!A1482)=1, IF(OR(NOT(ISBLANK(Metadata!V1482)),NOT(ISBLANK(Metadata!W1482))),"Yes", "No, neither of these fields have values"),"")</f>
        <v/>
      </c>
    </row>
    <row r="1489" spans="1:6">
      <c r="A1489" t="str">
        <f>IF(COUNTA(Metadata!A1483)=1,ROW(Metadata!A1483),"")</f>
        <v/>
      </c>
      <c r="B1489" s="31" t="str">
        <f>IF(COUNTA(Metadata!A1483)=1,IF(COUNTA(Metadata!L1483,Metadata!B1483)=2, IF(Metadata!L1483=Metadata!B1483, "No", "Yes"), "One (or both) of these fields are empty"),"")</f>
        <v/>
      </c>
      <c r="C1489" t="str">
        <f>IF(COUNTA(Metadata!A1483)=1,IF(COUNTA(Metadata!B1483:'Metadata'!U1483)=20, "Yes", "One (or more) of these fields are empty"),"")</f>
        <v/>
      </c>
      <c r="D1489" t="str">
        <f>IF(COUNTA(Metadata!A1483)=1, IF(ISNUMBER(MATCH(LEFT(Metadata!P1483,SEARCH(":",Metadata!P1483)-1),'Library and Platform Vocabulary'!$A$117:$A$413,0)), "Yes", "No"),"")</f>
        <v/>
      </c>
      <c r="E1489" s="35" t="str">
        <f ca="1">IF(COUNTA(Metadata!A1483)=1, IF(OR(Metadata!O1483&gt;TODAY(),ISBLANK(Metadata!O1483)),"No, date is missing, in the future, or invalid", "Yes"),"")</f>
        <v/>
      </c>
      <c r="F1489" s="31" t="str">
        <f>IF(COUNTA(Metadata!A1483)=1, IF(OR(NOT(ISBLANK(Metadata!V1483)),NOT(ISBLANK(Metadata!W1483))),"Yes", "No, neither of these fields have values"),"")</f>
        <v/>
      </c>
    </row>
    <row r="1490" spans="1:6">
      <c r="A1490" t="str">
        <f>IF(COUNTA(Metadata!A1484)=1,ROW(Metadata!A1484),"")</f>
        <v/>
      </c>
      <c r="B1490" s="31" t="str">
        <f>IF(COUNTA(Metadata!A1484)=1,IF(COUNTA(Metadata!L1484,Metadata!B1484)=2, IF(Metadata!L1484=Metadata!B1484, "No", "Yes"), "One (or both) of these fields are empty"),"")</f>
        <v/>
      </c>
      <c r="C1490" t="str">
        <f>IF(COUNTA(Metadata!A1484)=1,IF(COUNTA(Metadata!B1484:'Metadata'!U1484)=20, "Yes", "One (or more) of these fields are empty"),"")</f>
        <v/>
      </c>
      <c r="D1490" t="str">
        <f>IF(COUNTA(Metadata!A1484)=1, IF(ISNUMBER(MATCH(LEFT(Metadata!P1484,SEARCH(":",Metadata!P1484)-1),'Library and Platform Vocabulary'!$A$117:$A$413,0)), "Yes", "No"),"")</f>
        <v/>
      </c>
      <c r="E1490" s="35" t="str">
        <f ca="1">IF(COUNTA(Metadata!A1484)=1, IF(OR(Metadata!O1484&gt;TODAY(),ISBLANK(Metadata!O1484)),"No, date is missing, in the future, or invalid", "Yes"),"")</f>
        <v/>
      </c>
      <c r="F1490" s="31" t="str">
        <f>IF(COUNTA(Metadata!A1484)=1, IF(OR(NOT(ISBLANK(Metadata!V1484)),NOT(ISBLANK(Metadata!W1484))),"Yes", "No, neither of these fields have values"),"")</f>
        <v/>
      </c>
    </row>
    <row r="1491" spans="1:6">
      <c r="A1491" t="str">
        <f>IF(COUNTA(Metadata!A1485)=1,ROW(Metadata!A1485),"")</f>
        <v/>
      </c>
      <c r="B1491" s="31" t="str">
        <f>IF(COUNTA(Metadata!A1485)=1,IF(COUNTA(Metadata!L1485,Metadata!B1485)=2, IF(Metadata!L1485=Metadata!B1485, "No", "Yes"), "One (or both) of these fields are empty"),"")</f>
        <v/>
      </c>
      <c r="C1491" t="str">
        <f>IF(COUNTA(Metadata!A1485)=1,IF(COUNTA(Metadata!B1485:'Metadata'!U1485)=20, "Yes", "One (or more) of these fields are empty"),"")</f>
        <v/>
      </c>
      <c r="D1491" t="str">
        <f>IF(COUNTA(Metadata!A1485)=1, IF(ISNUMBER(MATCH(LEFT(Metadata!P1485,SEARCH(":",Metadata!P1485)-1),'Library and Platform Vocabulary'!$A$117:$A$413,0)), "Yes", "No"),"")</f>
        <v/>
      </c>
      <c r="E1491" s="35" t="str">
        <f ca="1">IF(COUNTA(Metadata!A1485)=1, IF(OR(Metadata!O1485&gt;TODAY(),ISBLANK(Metadata!O1485)),"No, date is missing, in the future, or invalid", "Yes"),"")</f>
        <v/>
      </c>
      <c r="F1491" s="31" t="str">
        <f>IF(COUNTA(Metadata!A1485)=1, IF(OR(NOT(ISBLANK(Metadata!V1485)),NOT(ISBLANK(Metadata!W1485))),"Yes", "No, neither of these fields have values"),"")</f>
        <v/>
      </c>
    </row>
    <row r="1492" spans="1:6">
      <c r="A1492" t="str">
        <f>IF(COUNTA(Metadata!A1486)=1,ROW(Metadata!A1486),"")</f>
        <v/>
      </c>
      <c r="B1492" s="31" t="str">
        <f>IF(COUNTA(Metadata!A1486)=1,IF(COUNTA(Metadata!L1486,Metadata!B1486)=2, IF(Metadata!L1486=Metadata!B1486, "No", "Yes"), "One (or both) of these fields are empty"),"")</f>
        <v/>
      </c>
      <c r="C1492" t="str">
        <f>IF(COUNTA(Metadata!A1486)=1,IF(COUNTA(Metadata!B1486:'Metadata'!U1486)=20, "Yes", "One (or more) of these fields are empty"),"")</f>
        <v/>
      </c>
      <c r="D1492" t="str">
        <f>IF(COUNTA(Metadata!A1486)=1, IF(ISNUMBER(MATCH(LEFT(Metadata!P1486,SEARCH(":",Metadata!P1486)-1),'Library and Platform Vocabulary'!$A$117:$A$413,0)), "Yes", "No"),"")</f>
        <v/>
      </c>
      <c r="E1492" s="35" t="str">
        <f ca="1">IF(COUNTA(Metadata!A1486)=1, IF(OR(Metadata!O1486&gt;TODAY(),ISBLANK(Metadata!O1486)),"No, date is missing, in the future, or invalid", "Yes"),"")</f>
        <v/>
      </c>
      <c r="F1492" s="31" t="str">
        <f>IF(COUNTA(Metadata!A1486)=1, IF(OR(NOT(ISBLANK(Metadata!V1486)),NOT(ISBLANK(Metadata!W1486))),"Yes", "No, neither of these fields have values"),"")</f>
        <v/>
      </c>
    </row>
    <row r="1493" spans="1:6">
      <c r="A1493" t="str">
        <f>IF(COUNTA(Metadata!A1487)=1,ROW(Metadata!A1487),"")</f>
        <v/>
      </c>
      <c r="B1493" s="31" t="str">
        <f>IF(COUNTA(Metadata!A1487)=1,IF(COUNTA(Metadata!L1487,Metadata!B1487)=2, IF(Metadata!L1487=Metadata!B1487, "No", "Yes"), "One (or both) of these fields are empty"),"")</f>
        <v/>
      </c>
      <c r="C1493" t="str">
        <f>IF(COUNTA(Metadata!A1487)=1,IF(COUNTA(Metadata!B1487:'Metadata'!U1487)=20, "Yes", "One (or more) of these fields are empty"),"")</f>
        <v/>
      </c>
      <c r="D1493" t="str">
        <f>IF(COUNTA(Metadata!A1487)=1, IF(ISNUMBER(MATCH(LEFT(Metadata!P1487,SEARCH(":",Metadata!P1487)-1),'Library and Platform Vocabulary'!$A$117:$A$413,0)), "Yes", "No"),"")</f>
        <v/>
      </c>
      <c r="E1493" s="35" t="str">
        <f ca="1">IF(COUNTA(Metadata!A1487)=1, IF(OR(Metadata!O1487&gt;TODAY(),ISBLANK(Metadata!O1487)),"No, date is missing, in the future, or invalid", "Yes"),"")</f>
        <v/>
      </c>
      <c r="F1493" s="31" t="str">
        <f>IF(COUNTA(Metadata!A1487)=1, IF(OR(NOT(ISBLANK(Metadata!V1487)),NOT(ISBLANK(Metadata!W1487))),"Yes", "No, neither of these fields have values"),"")</f>
        <v/>
      </c>
    </row>
    <row r="1494" spans="1:6">
      <c r="A1494" t="str">
        <f>IF(COUNTA(Metadata!A1488)=1,ROW(Metadata!A1488),"")</f>
        <v/>
      </c>
      <c r="B1494" s="31" t="str">
        <f>IF(COUNTA(Metadata!A1488)=1,IF(COUNTA(Metadata!L1488,Metadata!B1488)=2, IF(Metadata!L1488=Metadata!B1488, "No", "Yes"), "One (or both) of these fields are empty"),"")</f>
        <v/>
      </c>
      <c r="C1494" t="str">
        <f>IF(COUNTA(Metadata!A1488)=1,IF(COUNTA(Metadata!B1488:'Metadata'!U1488)=20, "Yes", "One (or more) of these fields are empty"),"")</f>
        <v/>
      </c>
      <c r="D1494" t="str">
        <f>IF(COUNTA(Metadata!A1488)=1, IF(ISNUMBER(MATCH(LEFT(Metadata!P1488,SEARCH(":",Metadata!P1488)-1),'Library and Platform Vocabulary'!$A$117:$A$413,0)), "Yes", "No"),"")</f>
        <v/>
      </c>
      <c r="E1494" s="35" t="str">
        <f ca="1">IF(COUNTA(Metadata!A1488)=1, IF(OR(Metadata!O1488&gt;TODAY(),ISBLANK(Metadata!O1488)),"No, date is missing, in the future, or invalid", "Yes"),"")</f>
        <v/>
      </c>
      <c r="F1494" s="31" t="str">
        <f>IF(COUNTA(Metadata!A1488)=1, IF(OR(NOT(ISBLANK(Metadata!V1488)),NOT(ISBLANK(Metadata!W1488))),"Yes", "No, neither of these fields have values"),"")</f>
        <v/>
      </c>
    </row>
    <row r="1495" spans="1:6">
      <c r="A1495" t="str">
        <f>IF(COUNTA(Metadata!A1489)=1,ROW(Metadata!A1489),"")</f>
        <v/>
      </c>
      <c r="B1495" s="31" t="str">
        <f>IF(COUNTA(Metadata!A1489)=1,IF(COUNTA(Metadata!L1489,Metadata!B1489)=2, IF(Metadata!L1489=Metadata!B1489, "No", "Yes"), "One (or both) of these fields are empty"),"")</f>
        <v/>
      </c>
      <c r="C1495" t="str">
        <f>IF(COUNTA(Metadata!A1489)=1,IF(COUNTA(Metadata!B1489:'Metadata'!U1489)=20, "Yes", "One (or more) of these fields are empty"),"")</f>
        <v/>
      </c>
      <c r="D1495" t="str">
        <f>IF(COUNTA(Metadata!A1489)=1, IF(ISNUMBER(MATCH(LEFT(Metadata!P1489,SEARCH(":",Metadata!P1489)-1),'Library and Platform Vocabulary'!$A$117:$A$413,0)), "Yes", "No"),"")</f>
        <v/>
      </c>
      <c r="E1495" s="35" t="str">
        <f ca="1">IF(COUNTA(Metadata!A1489)=1, IF(OR(Metadata!O1489&gt;TODAY(),ISBLANK(Metadata!O1489)),"No, date is missing, in the future, or invalid", "Yes"),"")</f>
        <v/>
      </c>
      <c r="F1495" s="31" t="str">
        <f>IF(COUNTA(Metadata!A1489)=1, IF(OR(NOT(ISBLANK(Metadata!V1489)),NOT(ISBLANK(Metadata!W1489))),"Yes", "No, neither of these fields have values"),"")</f>
        <v/>
      </c>
    </row>
    <row r="1496" spans="1:6">
      <c r="A1496" t="str">
        <f>IF(COUNTA(Metadata!A1490)=1,ROW(Metadata!A1490),"")</f>
        <v/>
      </c>
      <c r="B1496" s="31" t="str">
        <f>IF(COUNTA(Metadata!A1490)=1,IF(COUNTA(Metadata!L1490,Metadata!B1490)=2, IF(Metadata!L1490=Metadata!B1490, "No", "Yes"), "One (or both) of these fields are empty"),"")</f>
        <v/>
      </c>
      <c r="C1496" t="str">
        <f>IF(COUNTA(Metadata!A1490)=1,IF(COUNTA(Metadata!B1490:'Metadata'!U1490)=20, "Yes", "One (or more) of these fields are empty"),"")</f>
        <v/>
      </c>
      <c r="D1496" t="str">
        <f>IF(COUNTA(Metadata!A1490)=1, IF(ISNUMBER(MATCH(LEFT(Metadata!P1490,SEARCH(":",Metadata!P1490)-1),'Library and Platform Vocabulary'!$A$117:$A$413,0)), "Yes", "No"),"")</f>
        <v/>
      </c>
      <c r="E1496" s="35" t="str">
        <f ca="1">IF(COUNTA(Metadata!A1490)=1, IF(OR(Metadata!O1490&gt;TODAY(),ISBLANK(Metadata!O1490)),"No, date is missing, in the future, or invalid", "Yes"),"")</f>
        <v/>
      </c>
      <c r="F1496" s="31" t="str">
        <f>IF(COUNTA(Metadata!A1490)=1, IF(OR(NOT(ISBLANK(Metadata!V1490)),NOT(ISBLANK(Metadata!W1490))),"Yes", "No, neither of these fields have values"),"")</f>
        <v/>
      </c>
    </row>
    <row r="1497" spans="1:6">
      <c r="A1497" t="str">
        <f>IF(COUNTA(Metadata!A1491)=1,ROW(Metadata!A1491),"")</f>
        <v/>
      </c>
      <c r="B1497" s="31" t="str">
        <f>IF(COUNTA(Metadata!A1491)=1,IF(COUNTA(Metadata!L1491,Metadata!B1491)=2, IF(Metadata!L1491=Metadata!B1491, "No", "Yes"), "One (or both) of these fields are empty"),"")</f>
        <v/>
      </c>
      <c r="C1497" t="str">
        <f>IF(COUNTA(Metadata!A1491)=1,IF(COUNTA(Metadata!B1491:'Metadata'!U1491)=20, "Yes", "One (or more) of these fields are empty"),"")</f>
        <v/>
      </c>
      <c r="D1497" t="str">
        <f>IF(COUNTA(Metadata!A1491)=1, IF(ISNUMBER(MATCH(LEFT(Metadata!P1491,SEARCH(":",Metadata!P1491)-1),'Library and Platform Vocabulary'!$A$117:$A$413,0)), "Yes", "No"),"")</f>
        <v/>
      </c>
      <c r="E1497" s="35" t="str">
        <f ca="1">IF(COUNTA(Metadata!A1491)=1, IF(OR(Metadata!O1491&gt;TODAY(),ISBLANK(Metadata!O1491)),"No, date is missing, in the future, or invalid", "Yes"),"")</f>
        <v/>
      </c>
      <c r="F1497" s="31" t="str">
        <f>IF(COUNTA(Metadata!A1491)=1, IF(OR(NOT(ISBLANK(Metadata!V1491)),NOT(ISBLANK(Metadata!W1491))),"Yes", "No, neither of these fields have values"),"")</f>
        <v/>
      </c>
    </row>
    <row r="1498" spans="1:6">
      <c r="A1498" t="str">
        <f>IF(COUNTA(Metadata!A1492)=1,ROW(Metadata!A1492),"")</f>
        <v/>
      </c>
      <c r="B1498" s="31" t="str">
        <f>IF(COUNTA(Metadata!A1492)=1,IF(COUNTA(Metadata!L1492,Metadata!B1492)=2, IF(Metadata!L1492=Metadata!B1492, "No", "Yes"), "One (or both) of these fields are empty"),"")</f>
        <v/>
      </c>
      <c r="C1498" t="str">
        <f>IF(COUNTA(Metadata!A1492)=1,IF(COUNTA(Metadata!B1492:'Metadata'!U1492)=20, "Yes", "One (or more) of these fields are empty"),"")</f>
        <v/>
      </c>
      <c r="D1498" t="str">
        <f>IF(COUNTA(Metadata!A1492)=1, IF(ISNUMBER(MATCH(LEFT(Metadata!P1492,SEARCH(":",Metadata!P1492)-1),'Library and Platform Vocabulary'!$A$117:$A$413,0)), "Yes", "No"),"")</f>
        <v/>
      </c>
      <c r="E1498" s="35" t="str">
        <f ca="1">IF(COUNTA(Metadata!A1492)=1, IF(OR(Metadata!O1492&gt;TODAY(),ISBLANK(Metadata!O1492)),"No, date is missing, in the future, or invalid", "Yes"),"")</f>
        <v/>
      </c>
      <c r="F1498" s="31" t="str">
        <f>IF(COUNTA(Metadata!A1492)=1, IF(OR(NOT(ISBLANK(Metadata!V1492)),NOT(ISBLANK(Metadata!W1492))),"Yes", "No, neither of these fields have values"),"")</f>
        <v/>
      </c>
    </row>
    <row r="1499" spans="1:6">
      <c r="A1499" t="str">
        <f>IF(COUNTA(Metadata!A1493)=1,ROW(Metadata!A1493),"")</f>
        <v/>
      </c>
      <c r="B1499" s="31" t="str">
        <f>IF(COUNTA(Metadata!A1493)=1,IF(COUNTA(Metadata!L1493,Metadata!B1493)=2, IF(Metadata!L1493=Metadata!B1493, "No", "Yes"), "One (or both) of these fields are empty"),"")</f>
        <v/>
      </c>
      <c r="C1499" t="str">
        <f>IF(COUNTA(Metadata!A1493)=1,IF(COUNTA(Metadata!B1493:'Metadata'!U1493)=20, "Yes", "One (or more) of these fields are empty"),"")</f>
        <v/>
      </c>
      <c r="D1499" t="str">
        <f>IF(COUNTA(Metadata!A1493)=1, IF(ISNUMBER(MATCH(LEFT(Metadata!P1493,SEARCH(":",Metadata!P1493)-1),'Library and Platform Vocabulary'!$A$117:$A$413,0)), "Yes", "No"),"")</f>
        <v/>
      </c>
      <c r="E1499" s="35" t="str">
        <f ca="1">IF(COUNTA(Metadata!A1493)=1, IF(OR(Metadata!O1493&gt;TODAY(),ISBLANK(Metadata!O1493)),"No, date is missing, in the future, or invalid", "Yes"),"")</f>
        <v/>
      </c>
      <c r="F1499" s="31" t="str">
        <f>IF(COUNTA(Metadata!A1493)=1, IF(OR(NOT(ISBLANK(Metadata!V1493)),NOT(ISBLANK(Metadata!W1493))),"Yes", "No, neither of these fields have values"),"")</f>
        <v/>
      </c>
    </row>
    <row r="1500" spans="1:6">
      <c r="A1500" t="str">
        <f>IF(COUNTA(Metadata!A1494)=1,ROW(Metadata!A1494),"")</f>
        <v/>
      </c>
      <c r="B1500" s="31" t="str">
        <f>IF(COUNTA(Metadata!A1494)=1,IF(COUNTA(Metadata!L1494,Metadata!B1494)=2, IF(Metadata!L1494=Metadata!B1494, "No", "Yes"), "One (or both) of these fields are empty"),"")</f>
        <v/>
      </c>
      <c r="C1500" t="str">
        <f>IF(COUNTA(Metadata!A1494)=1,IF(COUNTA(Metadata!B1494:'Metadata'!U1494)=20, "Yes", "One (or more) of these fields are empty"),"")</f>
        <v/>
      </c>
      <c r="D1500" t="str">
        <f>IF(COUNTA(Metadata!A1494)=1, IF(ISNUMBER(MATCH(LEFT(Metadata!P1494,SEARCH(":",Metadata!P1494)-1),'Library and Platform Vocabulary'!$A$117:$A$413,0)), "Yes", "No"),"")</f>
        <v/>
      </c>
      <c r="E1500" s="35" t="str">
        <f ca="1">IF(COUNTA(Metadata!A1494)=1, IF(OR(Metadata!O1494&gt;TODAY(),ISBLANK(Metadata!O1494)),"No, date is missing, in the future, or invalid", "Yes"),"")</f>
        <v/>
      </c>
      <c r="F1500" s="31" t="str">
        <f>IF(COUNTA(Metadata!A1494)=1, IF(OR(NOT(ISBLANK(Metadata!V1494)),NOT(ISBLANK(Metadata!W1494))),"Yes", "No, neither of these fields have values"),"")</f>
        <v/>
      </c>
    </row>
    <row r="1501" spans="1:6">
      <c r="A1501" t="str">
        <f>IF(COUNTA(Metadata!A1495)=1,ROW(Metadata!A1495),"")</f>
        <v/>
      </c>
      <c r="B1501" s="31" t="str">
        <f>IF(COUNTA(Metadata!A1495)=1,IF(COUNTA(Metadata!L1495,Metadata!B1495)=2, IF(Metadata!L1495=Metadata!B1495, "No", "Yes"), "One (or both) of these fields are empty"),"")</f>
        <v/>
      </c>
      <c r="C1501" t="str">
        <f>IF(COUNTA(Metadata!A1495)=1,IF(COUNTA(Metadata!B1495:'Metadata'!U1495)=20, "Yes", "One (or more) of these fields are empty"),"")</f>
        <v/>
      </c>
      <c r="D1501" t="str">
        <f>IF(COUNTA(Metadata!A1495)=1, IF(ISNUMBER(MATCH(LEFT(Metadata!P1495,SEARCH(":",Metadata!P1495)-1),'Library and Platform Vocabulary'!$A$117:$A$413,0)), "Yes", "No"),"")</f>
        <v/>
      </c>
      <c r="E1501" s="35" t="str">
        <f ca="1">IF(COUNTA(Metadata!A1495)=1, IF(OR(Metadata!O1495&gt;TODAY(),ISBLANK(Metadata!O1495)),"No, date is missing, in the future, or invalid", "Yes"),"")</f>
        <v/>
      </c>
      <c r="F1501" s="31" t="str">
        <f>IF(COUNTA(Metadata!A1495)=1, IF(OR(NOT(ISBLANK(Metadata!V1495)),NOT(ISBLANK(Metadata!W1495))),"Yes", "No, neither of these fields have values"),"")</f>
        <v/>
      </c>
    </row>
    <row r="1502" spans="1:6">
      <c r="A1502" t="str">
        <f>IF(COUNTA(Metadata!A1496)=1,ROW(Metadata!A1496),"")</f>
        <v/>
      </c>
      <c r="B1502" s="31" t="str">
        <f>IF(COUNTA(Metadata!A1496)=1,IF(COUNTA(Metadata!L1496,Metadata!B1496)=2, IF(Metadata!L1496=Metadata!B1496, "No", "Yes"), "One (or both) of these fields are empty"),"")</f>
        <v/>
      </c>
      <c r="C1502" t="str">
        <f>IF(COUNTA(Metadata!A1496)=1,IF(COUNTA(Metadata!B1496:'Metadata'!U1496)=20, "Yes", "One (or more) of these fields are empty"),"")</f>
        <v/>
      </c>
      <c r="D1502" t="str">
        <f>IF(COUNTA(Metadata!A1496)=1, IF(ISNUMBER(MATCH(LEFT(Metadata!P1496,SEARCH(":",Metadata!P1496)-1),'Library and Platform Vocabulary'!$A$117:$A$413,0)), "Yes", "No"),"")</f>
        <v/>
      </c>
      <c r="E1502" s="35" t="str">
        <f ca="1">IF(COUNTA(Metadata!A1496)=1, IF(OR(Metadata!O1496&gt;TODAY(),ISBLANK(Metadata!O1496)),"No, date is missing, in the future, or invalid", "Yes"),"")</f>
        <v/>
      </c>
      <c r="F1502" s="31" t="str">
        <f>IF(COUNTA(Metadata!A1496)=1, IF(OR(NOT(ISBLANK(Metadata!V1496)),NOT(ISBLANK(Metadata!W1496))),"Yes", "No, neither of these fields have values"),"")</f>
        <v/>
      </c>
    </row>
    <row r="1503" spans="1:6">
      <c r="A1503" t="str">
        <f>IF(COUNTA(Metadata!A1497)=1,ROW(Metadata!A1497),"")</f>
        <v/>
      </c>
      <c r="B1503" s="31" t="str">
        <f>IF(COUNTA(Metadata!A1497)=1,IF(COUNTA(Metadata!L1497,Metadata!B1497)=2, IF(Metadata!L1497=Metadata!B1497, "No", "Yes"), "One (or both) of these fields are empty"),"")</f>
        <v/>
      </c>
      <c r="C1503" t="str">
        <f>IF(COUNTA(Metadata!A1497)=1,IF(COUNTA(Metadata!B1497:'Metadata'!U1497)=20, "Yes", "One (or more) of these fields are empty"),"")</f>
        <v/>
      </c>
      <c r="D1503" t="str">
        <f>IF(COUNTA(Metadata!A1497)=1, IF(ISNUMBER(MATCH(LEFT(Metadata!P1497,SEARCH(":",Metadata!P1497)-1),'Library and Platform Vocabulary'!$A$117:$A$413,0)), "Yes", "No"),"")</f>
        <v/>
      </c>
      <c r="E1503" s="35" t="str">
        <f ca="1">IF(COUNTA(Metadata!A1497)=1, IF(OR(Metadata!O1497&gt;TODAY(),ISBLANK(Metadata!O1497)),"No, date is missing, in the future, or invalid", "Yes"),"")</f>
        <v/>
      </c>
      <c r="F1503" s="31" t="str">
        <f>IF(COUNTA(Metadata!A1497)=1, IF(OR(NOT(ISBLANK(Metadata!V1497)),NOT(ISBLANK(Metadata!W1497))),"Yes", "No, neither of these fields have values"),"")</f>
        <v/>
      </c>
    </row>
    <row r="1504" spans="1:6">
      <c r="A1504" t="str">
        <f>IF(COUNTA(Metadata!A1498)=1,ROW(Metadata!A1498),"")</f>
        <v/>
      </c>
      <c r="B1504" s="31" t="str">
        <f>IF(COUNTA(Metadata!A1498)=1,IF(COUNTA(Metadata!L1498,Metadata!B1498)=2, IF(Metadata!L1498=Metadata!B1498, "No", "Yes"), "One (or both) of these fields are empty"),"")</f>
        <v/>
      </c>
      <c r="C1504" t="str">
        <f>IF(COUNTA(Metadata!A1498)=1,IF(COUNTA(Metadata!B1498:'Metadata'!U1498)=20, "Yes", "One (or more) of these fields are empty"),"")</f>
        <v/>
      </c>
      <c r="D1504" t="str">
        <f>IF(COUNTA(Metadata!A1498)=1, IF(ISNUMBER(MATCH(LEFT(Metadata!P1498,SEARCH(":",Metadata!P1498)-1),'Library and Platform Vocabulary'!$A$117:$A$413,0)), "Yes", "No"),"")</f>
        <v/>
      </c>
      <c r="E1504" s="35" t="str">
        <f ca="1">IF(COUNTA(Metadata!A1498)=1, IF(OR(Metadata!O1498&gt;TODAY(),ISBLANK(Metadata!O1498)),"No, date is missing, in the future, or invalid", "Yes"),"")</f>
        <v/>
      </c>
      <c r="F1504" s="31" t="str">
        <f>IF(COUNTA(Metadata!A1498)=1, IF(OR(NOT(ISBLANK(Metadata!V1498)),NOT(ISBLANK(Metadata!W1498))),"Yes", "No, neither of these fields have values"),"")</f>
        <v/>
      </c>
    </row>
    <row r="1505" spans="1:6">
      <c r="A1505" t="str">
        <f>IF(COUNTA(Metadata!A1499)=1,ROW(Metadata!A1499),"")</f>
        <v/>
      </c>
      <c r="B1505" s="31" t="str">
        <f>IF(COUNTA(Metadata!A1499)=1,IF(COUNTA(Metadata!L1499,Metadata!B1499)=2, IF(Metadata!L1499=Metadata!B1499, "No", "Yes"), "One (or both) of these fields are empty"),"")</f>
        <v/>
      </c>
      <c r="C1505" t="str">
        <f>IF(COUNTA(Metadata!A1499)=1,IF(COUNTA(Metadata!B1499:'Metadata'!U1499)=20, "Yes", "One (or more) of these fields are empty"),"")</f>
        <v/>
      </c>
      <c r="D1505" t="str">
        <f>IF(COUNTA(Metadata!A1499)=1, IF(ISNUMBER(MATCH(LEFT(Metadata!P1499,SEARCH(":",Metadata!P1499)-1),'Library and Platform Vocabulary'!$A$117:$A$413,0)), "Yes", "No"),"")</f>
        <v/>
      </c>
      <c r="E1505" s="35" t="str">
        <f ca="1">IF(COUNTA(Metadata!A1499)=1, IF(OR(Metadata!O1499&gt;TODAY(),ISBLANK(Metadata!O1499)),"No, date is missing, in the future, or invalid", "Yes"),"")</f>
        <v/>
      </c>
      <c r="F1505" s="31" t="str">
        <f>IF(COUNTA(Metadata!A1499)=1, IF(OR(NOT(ISBLANK(Metadata!V1499)),NOT(ISBLANK(Metadata!W1499))),"Yes", "No, neither of these fields have values"),"")</f>
        <v/>
      </c>
    </row>
    <row r="1506" spans="1:6">
      <c r="A1506" t="str">
        <f>IF(COUNTA(Metadata!A1500)=1,ROW(Metadata!A1500),"")</f>
        <v/>
      </c>
      <c r="B1506" s="31" t="str">
        <f>IF(COUNTA(Metadata!A1500)=1,IF(COUNTA(Metadata!L1500,Metadata!B1500)=2, IF(Metadata!L1500=Metadata!B1500, "No", "Yes"), "One (or both) of these fields are empty"),"")</f>
        <v/>
      </c>
      <c r="C1506" t="str">
        <f>IF(COUNTA(Metadata!A1500)=1,IF(COUNTA(Metadata!B1500:'Metadata'!U1500)=20, "Yes", "One (or more) of these fields are empty"),"")</f>
        <v/>
      </c>
      <c r="D1506" t="str">
        <f>IF(COUNTA(Metadata!A1500)=1, IF(ISNUMBER(MATCH(LEFT(Metadata!P1500,SEARCH(":",Metadata!P1500)-1),'Library and Platform Vocabulary'!$A$117:$A$413,0)), "Yes", "No"),"")</f>
        <v/>
      </c>
      <c r="E1506" s="35" t="str">
        <f ca="1">IF(COUNTA(Metadata!A1500)=1, IF(OR(Metadata!O1500&gt;TODAY(),ISBLANK(Metadata!O1500)),"No, date is missing, in the future, or invalid", "Yes"),"")</f>
        <v/>
      </c>
      <c r="F1506" s="31" t="str">
        <f>IF(COUNTA(Metadata!A1500)=1, IF(OR(NOT(ISBLANK(Metadata!V1500)),NOT(ISBLANK(Metadata!W1500))),"Yes", "No, neither of these fields have values"),"")</f>
        <v/>
      </c>
    </row>
    <row r="1507" spans="1:6">
      <c r="A1507" t="str">
        <f>IF(COUNTA(Metadata!A1501)=1,ROW(Metadata!A1501),"")</f>
        <v/>
      </c>
      <c r="B1507" s="31" t="str">
        <f>IF(COUNTA(Metadata!A1501)=1,IF(COUNTA(Metadata!L1501,Metadata!B1501)=2, IF(Metadata!L1501=Metadata!B1501, "No", "Yes"), "One (or both) of these fields are empty"),"")</f>
        <v/>
      </c>
      <c r="C1507" t="str">
        <f>IF(COUNTA(Metadata!A1501)=1,IF(COUNTA(Metadata!B1501:'Metadata'!U1501)=20, "Yes", "One (or more) of these fields are empty"),"")</f>
        <v/>
      </c>
      <c r="D1507" t="str">
        <f>IF(COUNTA(Metadata!A1501)=1, IF(ISNUMBER(MATCH(LEFT(Metadata!P1501,SEARCH(":",Metadata!P1501)-1),'Library and Platform Vocabulary'!$A$117:$A$413,0)), "Yes", "No"),"")</f>
        <v/>
      </c>
      <c r="E1507" s="35" t="str">
        <f ca="1">IF(COUNTA(Metadata!A1501)=1, IF(OR(Metadata!O1501&gt;TODAY(),ISBLANK(Metadata!O1501)),"No, date is missing, in the future, or invalid", "Yes"),"")</f>
        <v/>
      </c>
      <c r="F1507" s="31" t="str">
        <f>IF(COUNTA(Metadata!A1501)=1, IF(OR(NOT(ISBLANK(Metadata!V1501)),NOT(ISBLANK(Metadata!W1501))),"Yes", "No, neither of these fields have values"),"")</f>
        <v/>
      </c>
    </row>
    <row r="1508" spans="1:6">
      <c r="A1508" t="str">
        <f>IF(COUNTA(Metadata!A1502)=1,ROW(Metadata!A1502),"")</f>
        <v/>
      </c>
      <c r="B1508" s="31" t="str">
        <f>IF(COUNTA(Metadata!A1502)=1,IF(COUNTA(Metadata!L1502,Metadata!B1502)=2, IF(Metadata!L1502=Metadata!B1502, "No", "Yes"), "One (or both) of these fields are empty"),"")</f>
        <v/>
      </c>
      <c r="C1508" t="str">
        <f>IF(COUNTA(Metadata!A1502)=1,IF(COUNTA(Metadata!B1502:'Metadata'!U1502)=20, "Yes", "One (or more) of these fields are empty"),"")</f>
        <v/>
      </c>
      <c r="D1508" t="str">
        <f>IF(COUNTA(Metadata!A1502)=1, IF(ISNUMBER(MATCH(LEFT(Metadata!P1502,SEARCH(":",Metadata!P1502)-1),'Library and Platform Vocabulary'!$A$117:$A$413,0)), "Yes", "No"),"")</f>
        <v/>
      </c>
      <c r="E1508" s="35" t="str">
        <f ca="1">IF(COUNTA(Metadata!A1502)=1, IF(OR(Metadata!O1502&gt;TODAY(),ISBLANK(Metadata!O1502)),"No, date is missing, in the future, or invalid", "Yes"),"")</f>
        <v/>
      </c>
      <c r="F1508" s="31" t="str">
        <f>IF(COUNTA(Metadata!A1502)=1, IF(OR(NOT(ISBLANK(Metadata!V1502)),NOT(ISBLANK(Metadata!W1502))),"Yes", "No, neither of these fields have values"),"")</f>
        <v/>
      </c>
    </row>
    <row r="1509" spans="1:6">
      <c r="A1509" t="str">
        <f>IF(COUNTA(Metadata!A1503)=1,ROW(Metadata!A1503),"")</f>
        <v/>
      </c>
      <c r="B1509" s="31" t="str">
        <f>IF(COUNTA(Metadata!A1503)=1,IF(COUNTA(Metadata!L1503,Metadata!B1503)=2, IF(Metadata!L1503=Metadata!B1503, "No", "Yes"), "One (or both) of these fields are empty"),"")</f>
        <v/>
      </c>
      <c r="C1509" t="str">
        <f>IF(COUNTA(Metadata!A1503)=1,IF(COUNTA(Metadata!B1503:'Metadata'!U1503)=20, "Yes", "One (or more) of these fields are empty"),"")</f>
        <v/>
      </c>
      <c r="D1509" t="str">
        <f>IF(COUNTA(Metadata!A1503)=1, IF(ISNUMBER(MATCH(LEFT(Metadata!P1503,SEARCH(":",Metadata!P1503)-1),'Library and Platform Vocabulary'!$A$117:$A$413,0)), "Yes", "No"),"")</f>
        <v/>
      </c>
      <c r="E1509" s="35" t="str">
        <f ca="1">IF(COUNTA(Metadata!A1503)=1, IF(OR(Metadata!O1503&gt;TODAY(),ISBLANK(Metadata!O1503)),"No, date is missing, in the future, or invalid", "Yes"),"")</f>
        <v/>
      </c>
      <c r="F1509" s="31" t="str">
        <f>IF(COUNTA(Metadata!A1503)=1, IF(OR(NOT(ISBLANK(Metadata!V1503)),NOT(ISBLANK(Metadata!W1503))),"Yes", "No, neither of these fields have values"),"")</f>
        <v/>
      </c>
    </row>
    <row r="1510" spans="1:6">
      <c r="A1510" t="str">
        <f>IF(COUNTA(Metadata!A1504)=1,ROW(Metadata!A1504),"")</f>
        <v/>
      </c>
      <c r="B1510" s="31" t="str">
        <f>IF(COUNTA(Metadata!A1504)=1,IF(COUNTA(Metadata!L1504,Metadata!B1504)=2, IF(Metadata!L1504=Metadata!B1504, "No", "Yes"), "One (or both) of these fields are empty"),"")</f>
        <v/>
      </c>
      <c r="C1510" t="str">
        <f>IF(COUNTA(Metadata!A1504)=1,IF(COUNTA(Metadata!B1504:'Metadata'!U1504)=20, "Yes", "One (or more) of these fields are empty"),"")</f>
        <v/>
      </c>
      <c r="D1510" t="str">
        <f>IF(COUNTA(Metadata!A1504)=1, IF(ISNUMBER(MATCH(LEFT(Metadata!P1504,SEARCH(":",Metadata!P1504)-1),'Library and Platform Vocabulary'!$A$117:$A$413,0)), "Yes", "No"),"")</f>
        <v/>
      </c>
      <c r="E1510" s="35" t="str">
        <f ca="1">IF(COUNTA(Metadata!A1504)=1, IF(OR(Metadata!O1504&gt;TODAY(),ISBLANK(Metadata!O1504)),"No, date is missing, in the future, or invalid", "Yes"),"")</f>
        <v/>
      </c>
      <c r="F1510" s="31" t="str">
        <f>IF(COUNTA(Metadata!A1504)=1, IF(OR(NOT(ISBLANK(Metadata!V1504)),NOT(ISBLANK(Metadata!W1504))),"Yes", "No, neither of these fields have values"),"")</f>
        <v/>
      </c>
    </row>
    <row r="1511" spans="1:6">
      <c r="A1511" t="str">
        <f>IF(COUNTA(Metadata!A1505)=1,ROW(Metadata!A1505),"")</f>
        <v/>
      </c>
      <c r="B1511" s="31" t="str">
        <f>IF(COUNTA(Metadata!A1505)=1,IF(COUNTA(Metadata!L1505,Metadata!B1505)=2, IF(Metadata!L1505=Metadata!B1505, "No", "Yes"), "One (or both) of these fields are empty"),"")</f>
        <v/>
      </c>
      <c r="C1511" t="str">
        <f>IF(COUNTA(Metadata!A1505)=1,IF(COUNTA(Metadata!B1505:'Metadata'!U1505)=20, "Yes", "One (or more) of these fields are empty"),"")</f>
        <v/>
      </c>
      <c r="D1511" t="str">
        <f>IF(COUNTA(Metadata!A1505)=1, IF(ISNUMBER(MATCH(LEFT(Metadata!P1505,SEARCH(":",Metadata!P1505)-1),'Library and Platform Vocabulary'!$A$117:$A$413,0)), "Yes", "No"),"")</f>
        <v/>
      </c>
      <c r="E1511" s="35" t="str">
        <f ca="1">IF(COUNTA(Metadata!A1505)=1, IF(OR(Metadata!O1505&gt;TODAY(),ISBLANK(Metadata!O1505)),"No, date is missing, in the future, or invalid", "Yes"),"")</f>
        <v/>
      </c>
      <c r="F1511" s="31" t="str">
        <f>IF(COUNTA(Metadata!A1505)=1, IF(OR(NOT(ISBLANK(Metadata!V1505)),NOT(ISBLANK(Metadata!W1505))),"Yes", "No, neither of these fields have values"),"")</f>
        <v/>
      </c>
    </row>
    <row r="1512" spans="1:6">
      <c r="A1512" t="str">
        <f>IF(COUNTA(Metadata!A1506)=1,ROW(Metadata!A1506),"")</f>
        <v/>
      </c>
      <c r="B1512" s="31" t="str">
        <f>IF(COUNTA(Metadata!A1506)=1,IF(COUNTA(Metadata!L1506,Metadata!B1506)=2, IF(Metadata!L1506=Metadata!B1506, "No", "Yes"), "One (or both) of these fields are empty"),"")</f>
        <v/>
      </c>
      <c r="C1512" t="str">
        <f>IF(COUNTA(Metadata!A1506)=1,IF(COUNTA(Metadata!B1506:'Metadata'!U1506)=20, "Yes", "One (or more) of these fields are empty"),"")</f>
        <v/>
      </c>
      <c r="D1512" t="str">
        <f>IF(COUNTA(Metadata!A1506)=1, IF(ISNUMBER(MATCH(LEFT(Metadata!P1506,SEARCH(":",Metadata!P1506)-1),'Library and Platform Vocabulary'!$A$117:$A$413,0)), "Yes", "No"),"")</f>
        <v/>
      </c>
      <c r="E1512" s="35" t="str">
        <f ca="1">IF(COUNTA(Metadata!A1506)=1, IF(OR(Metadata!O1506&gt;TODAY(),ISBLANK(Metadata!O1506)),"No, date is missing, in the future, or invalid", "Yes"),"")</f>
        <v/>
      </c>
      <c r="F1512" s="31" t="str">
        <f>IF(COUNTA(Metadata!A1506)=1, IF(OR(NOT(ISBLANK(Metadata!V1506)),NOT(ISBLANK(Metadata!W1506))),"Yes", "No, neither of these fields have values"),"")</f>
        <v/>
      </c>
    </row>
    <row r="1513" spans="1:6">
      <c r="A1513" t="str">
        <f>IF(COUNTA(Metadata!A1507)=1,ROW(Metadata!A1507),"")</f>
        <v/>
      </c>
      <c r="B1513" s="31" t="str">
        <f>IF(COUNTA(Metadata!A1507)=1,IF(COUNTA(Metadata!L1507,Metadata!B1507)=2, IF(Metadata!L1507=Metadata!B1507, "No", "Yes"), "One (or both) of these fields are empty"),"")</f>
        <v/>
      </c>
      <c r="C1513" t="str">
        <f>IF(COUNTA(Metadata!A1507)=1,IF(COUNTA(Metadata!B1507:'Metadata'!U1507)=20, "Yes", "One (or more) of these fields are empty"),"")</f>
        <v/>
      </c>
      <c r="D1513" t="str">
        <f>IF(COUNTA(Metadata!A1507)=1, IF(ISNUMBER(MATCH(LEFT(Metadata!P1507,SEARCH(":",Metadata!P1507)-1),'Library and Platform Vocabulary'!$A$117:$A$413,0)), "Yes", "No"),"")</f>
        <v/>
      </c>
      <c r="E1513" s="35" t="str">
        <f ca="1">IF(COUNTA(Metadata!A1507)=1, IF(OR(Metadata!O1507&gt;TODAY(),ISBLANK(Metadata!O1507)),"No, date is missing, in the future, or invalid", "Yes"),"")</f>
        <v/>
      </c>
      <c r="F1513" s="31" t="str">
        <f>IF(COUNTA(Metadata!A1507)=1, IF(OR(NOT(ISBLANK(Metadata!V1507)),NOT(ISBLANK(Metadata!W1507))),"Yes", "No, neither of these fields have values"),"")</f>
        <v/>
      </c>
    </row>
    <row r="1514" spans="1:6">
      <c r="A1514" t="str">
        <f>IF(COUNTA(Metadata!A1508)=1,ROW(Metadata!A1508),"")</f>
        <v/>
      </c>
      <c r="B1514" s="31" t="str">
        <f>IF(COUNTA(Metadata!A1508)=1,IF(COUNTA(Metadata!L1508,Metadata!B1508)=2, IF(Metadata!L1508=Metadata!B1508, "No", "Yes"), "One (or both) of these fields are empty"),"")</f>
        <v/>
      </c>
      <c r="C1514" t="str">
        <f>IF(COUNTA(Metadata!A1508)=1,IF(COUNTA(Metadata!B1508:'Metadata'!U1508)=20, "Yes", "One (or more) of these fields are empty"),"")</f>
        <v/>
      </c>
      <c r="D1514" t="str">
        <f>IF(COUNTA(Metadata!A1508)=1, IF(ISNUMBER(MATCH(LEFT(Metadata!P1508,SEARCH(":",Metadata!P1508)-1),'Library and Platform Vocabulary'!$A$117:$A$413,0)), "Yes", "No"),"")</f>
        <v/>
      </c>
      <c r="E1514" s="35" t="str">
        <f ca="1">IF(COUNTA(Metadata!A1508)=1, IF(OR(Metadata!O1508&gt;TODAY(),ISBLANK(Metadata!O1508)),"No, date is missing, in the future, or invalid", "Yes"),"")</f>
        <v/>
      </c>
      <c r="F1514" s="31" t="str">
        <f>IF(COUNTA(Metadata!A1508)=1, IF(OR(NOT(ISBLANK(Metadata!V1508)),NOT(ISBLANK(Metadata!W1508))),"Yes", "No, neither of these fields have values"),"")</f>
        <v/>
      </c>
    </row>
    <row r="1515" spans="1:6">
      <c r="A1515" t="str">
        <f>IF(COUNTA(Metadata!A1509)=1,ROW(Metadata!A1509),"")</f>
        <v/>
      </c>
      <c r="B1515" s="31" t="str">
        <f>IF(COUNTA(Metadata!A1509)=1,IF(COUNTA(Metadata!L1509,Metadata!B1509)=2, IF(Metadata!L1509=Metadata!B1509, "No", "Yes"), "One (or both) of these fields are empty"),"")</f>
        <v/>
      </c>
      <c r="C1515" t="str">
        <f>IF(COUNTA(Metadata!A1509)=1,IF(COUNTA(Metadata!B1509:'Metadata'!U1509)=20, "Yes", "One (or more) of these fields are empty"),"")</f>
        <v/>
      </c>
      <c r="D1515" t="str">
        <f>IF(COUNTA(Metadata!A1509)=1, IF(ISNUMBER(MATCH(LEFT(Metadata!P1509,SEARCH(":",Metadata!P1509)-1),'Library and Platform Vocabulary'!$A$117:$A$413,0)), "Yes", "No"),"")</f>
        <v/>
      </c>
      <c r="E1515" s="35" t="str">
        <f ca="1">IF(COUNTA(Metadata!A1509)=1, IF(OR(Metadata!O1509&gt;TODAY(),ISBLANK(Metadata!O1509)),"No, date is missing, in the future, or invalid", "Yes"),"")</f>
        <v/>
      </c>
      <c r="F1515" s="31" t="str">
        <f>IF(COUNTA(Metadata!A1509)=1, IF(OR(NOT(ISBLANK(Metadata!V1509)),NOT(ISBLANK(Metadata!W1509))),"Yes", "No, neither of these fields have values"),"")</f>
        <v/>
      </c>
    </row>
    <row r="1516" spans="1:6">
      <c r="A1516" t="str">
        <f>IF(COUNTA(Metadata!A1510)=1,ROW(Metadata!A1510),"")</f>
        <v/>
      </c>
      <c r="B1516" s="31" t="str">
        <f>IF(COUNTA(Metadata!A1510)=1,IF(COUNTA(Metadata!L1510,Metadata!B1510)=2, IF(Metadata!L1510=Metadata!B1510, "No", "Yes"), "One (or both) of these fields are empty"),"")</f>
        <v/>
      </c>
      <c r="C1516" t="str">
        <f>IF(COUNTA(Metadata!A1510)=1,IF(COUNTA(Metadata!B1510:'Metadata'!U1510)=20, "Yes", "One (or more) of these fields are empty"),"")</f>
        <v/>
      </c>
      <c r="D1516" t="str">
        <f>IF(COUNTA(Metadata!A1510)=1, IF(ISNUMBER(MATCH(LEFT(Metadata!P1510,SEARCH(":",Metadata!P1510)-1),'Library and Platform Vocabulary'!$A$117:$A$413,0)), "Yes", "No"),"")</f>
        <v/>
      </c>
      <c r="E1516" s="35" t="str">
        <f ca="1">IF(COUNTA(Metadata!A1510)=1, IF(OR(Metadata!O1510&gt;TODAY(),ISBLANK(Metadata!O1510)),"No, date is missing, in the future, or invalid", "Yes"),"")</f>
        <v/>
      </c>
      <c r="F1516" s="31" t="str">
        <f>IF(COUNTA(Metadata!A1510)=1, IF(OR(NOT(ISBLANK(Metadata!V1510)),NOT(ISBLANK(Metadata!W1510))),"Yes", "No, neither of these fields have values"),"")</f>
        <v/>
      </c>
    </row>
    <row r="1517" spans="1:6">
      <c r="A1517" t="str">
        <f>IF(COUNTA(Metadata!A1511)=1,ROW(Metadata!A1511),"")</f>
        <v/>
      </c>
      <c r="B1517" s="31" t="str">
        <f>IF(COUNTA(Metadata!A1511)=1,IF(COUNTA(Metadata!L1511,Metadata!B1511)=2, IF(Metadata!L1511=Metadata!B1511, "No", "Yes"), "One (or both) of these fields are empty"),"")</f>
        <v/>
      </c>
      <c r="C1517" t="str">
        <f>IF(COUNTA(Metadata!A1511)=1,IF(COUNTA(Metadata!B1511:'Metadata'!U1511)=20, "Yes", "One (or more) of these fields are empty"),"")</f>
        <v/>
      </c>
      <c r="D1517" t="str">
        <f>IF(COUNTA(Metadata!A1511)=1, IF(ISNUMBER(MATCH(LEFT(Metadata!P1511,SEARCH(":",Metadata!P1511)-1),'Library and Platform Vocabulary'!$A$117:$A$413,0)), "Yes", "No"),"")</f>
        <v/>
      </c>
      <c r="E1517" s="35" t="str">
        <f ca="1">IF(COUNTA(Metadata!A1511)=1, IF(OR(Metadata!O1511&gt;TODAY(),ISBLANK(Metadata!O1511)),"No, date is missing, in the future, or invalid", "Yes"),"")</f>
        <v/>
      </c>
      <c r="F1517" s="31" t="str">
        <f>IF(COUNTA(Metadata!A1511)=1, IF(OR(NOT(ISBLANK(Metadata!V1511)),NOT(ISBLANK(Metadata!W1511))),"Yes", "No, neither of these fields have values"),"")</f>
        <v/>
      </c>
    </row>
    <row r="1518" spans="1:6">
      <c r="A1518" t="str">
        <f>IF(COUNTA(Metadata!A1512)=1,ROW(Metadata!A1512),"")</f>
        <v/>
      </c>
      <c r="B1518" s="31" t="str">
        <f>IF(COUNTA(Metadata!A1512)=1,IF(COUNTA(Metadata!L1512,Metadata!B1512)=2, IF(Metadata!L1512=Metadata!B1512, "No", "Yes"), "One (or both) of these fields are empty"),"")</f>
        <v/>
      </c>
      <c r="C1518" t="str">
        <f>IF(COUNTA(Metadata!A1512)=1,IF(COUNTA(Metadata!B1512:'Metadata'!U1512)=20, "Yes", "One (or more) of these fields are empty"),"")</f>
        <v/>
      </c>
      <c r="D1518" t="str">
        <f>IF(COUNTA(Metadata!A1512)=1, IF(ISNUMBER(MATCH(LEFT(Metadata!P1512,SEARCH(":",Metadata!P1512)-1),'Library and Platform Vocabulary'!$A$117:$A$413,0)), "Yes", "No"),"")</f>
        <v/>
      </c>
      <c r="E1518" s="35" t="str">
        <f ca="1">IF(COUNTA(Metadata!A1512)=1, IF(OR(Metadata!O1512&gt;TODAY(),ISBLANK(Metadata!O1512)),"No, date is missing, in the future, or invalid", "Yes"),"")</f>
        <v/>
      </c>
      <c r="F1518" s="31" t="str">
        <f>IF(COUNTA(Metadata!A1512)=1, IF(OR(NOT(ISBLANK(Metadata!V1512)),NOT(ISBLANK(Metadata!W1512))),"Yes", "No, neither of these fields have values"),"")</f>
        <v/>
      </c>
    </row>
    <row r="1519" spans="1:6">
      <c r="A1519" t="str">
        <f>IF(COUNTA(Metadata!A1513)=1,ROW(Metadata!A1513),"")</f>
        <v/>
      </c>
      <c r="B1519" s="31" t="str">
        <f>IF(COUNTA(Metadata!A1513)=1,IF(COUNTA(Metadata!L1513,Metadata!B1513)=2, IF(Metadata!L1513=Metadata!B1513, "No", "Yes"), "One (or both) of these fields are empty"),"")</f>
        <v/>
      </c>
      <c r="C1519" t="str">
        <f>IF(COUNTA(Metadata!A1513)=1,IF(COUNTA(Metadata!B1513:'Metadata'!U1513)=20, "Yes", "One (or more) of these fields are empty"),"")</f>
        <v/>
      </c>
      <c r="D1519" t="str">
        <f>IF(COUNTA(Metadata!A1513)=1, IF(ISNUMBER(MATCH(LEFT(Metadata!P1513,SEARCH(":",Metadata!P1513)-1),'Library and Platform Vocabulary'!$A$117:$A$413,0)), "Yes", "No"),"")</f>
        <v/>
      </c>
      <c r="E1519" s="35" t="str">
        <f ca="1">IF(COUNTA(Metadata!A1513)=1, IF(OR(Metadata!O1513&gt;TODAY(),ISBLANK(Metadata!O1513)),"No, date is missing, in the future, or invalid", "Yes"),"")</f>
        <v/>
      </c>
      <c r="F1519" s="31" t="str">
        <f>IF(COUNTA(Metadata!A1513)=1, IF(OR(NOT(ISBLANK(Metadata!V1513)),NOT(ISBLANK(Metadata!W1513))),"Yes", "No, neither of these fields have values"),"")</f>
        <v/>
      </c>
    </row>
    <row r="1520" spans="1:6">
      <c r="A1520" t="str">
        <f>IF(COUNTA(Metadata!A1514)=1,ROW(Metadata!A1514),"")</f>
        <v/>
      </c>
      <c r="B1520" s="31" t="str">
        <f>IF(COUNTA(Metadata!A1514)=1,IF(COUNTA(Metadata!L1514,Metadata!B1514)=2, IF(Metadata!L1514=Metadata!B1514, "No", "Yes"), "One (or both) of these fields are empty"),"")</f>
        <v/>
      </c>
      <c r="C1520" t="str">
        <f>IF(COUNTA(Metadata!A1514)=1,IF(COUNTA(Metadata!B1514:'Metadata'!U1514)=20, "Yes", "One (or more) of these fields are empty"),"")</f>
        <v/>
      </c>
      <c r="D1520" t="str">
        <f>IF(COUNTA(Metadata!A1514)=1, IF(ISNUMBER(MATCH(LEFT(Metadata!P1514,SEARCH(":",Metadata!P1514)-1),'Library and Platform Vocabulary'!$A$117:$A$413,0)), "Yes", "No"),"")</f>
        <v/>
      </c>
      <c r="E1520" s="35" t="str">
        <f ca="1">IF(COUNTA(Metadata!A1514)=1, IF(OR(Metadata!O1514&gt;TODAY(),ISBLANK(Metadata!O1514)),"No, date is missing, in the future, or invalid", "Yes"),"")</f>
        <v/>
      </c>
      <c r="F1520" s="31" t="str">
        <f>IF(COUNTA(Metadata!A1514)=1, IF(OR(NOT(ISBLANK(Metadata!V1514)),NOT(ISBLANK(Metadata!W1514))),"Yes", "No, neither of these fields have values"),"")</f>
        <v/>
      </c>
    </row>
    <row r="1521" spans="1:6">
      <c r="A1521" t="str">
        <f>IF(COUNTA(Metadata!A1515)=1,ROW(Metadata!A1515),"")</f>
        <v/>
      </c>
      <c r="B1521" s="31" t="str">
        <f>IF(COUNTA(Metadata!A1515)=1,IF(COUNTA(Metadata!L1515,Metadata!B1515)=2, IF(Metadata!L1515=Metadata!B1515, "No", "Yes"), "One (or both) of these fields are empty"),"")</f>
        <v/>
      </c>
      <c r="C1521" t="str">
        <f>IF(COUNTA(Metadata!A1515)=1,IF(COUNTA(Metadata!B1515:'Metadata'!U1515)=20, "Yes", "One (or more) of these fields are empty"),"")</f>
        <v/>
      </c>
      <c r="D1521" t="str">
        <f>IF(COUNTA(Metadata!A1515)=1, IF(ISNUMBER(MATCH(LEFT(Metadata!P1515,SEARCH(":",Metadata!P1515)-1),'Library and Platform Vocabulary'!$A$117:$A$413,0)), "Yes", "No"),"")</f>
        <v/>
      </c>
      <c r="E1521" s="35" t="str">
        <f ca="1">IF(COUNTA(Metadata!A1515)=1, IF(OR(Metadata!O1515&gt;TODAY(),ISBLANK(Metadata!O1515)),"No, date is missing, in the future, or invalid", "Yes"),"")</f>
        <v/>
      </c>
      <c r="F1521" s="31" t="str">
        <f>IF(COUNTA(Metadata!A1515)=1, IF(OR(NOT(ISBLANK(Metadata!V1515)),NOT(ISBLANK(Metadata!W1515))),"Yes", "No, neither of these fields have values"),"")</f>
        <v/>
      </c>
    </row>
    <row r="1522" spans="1:6">
      <c r="A1522" t="str">
        <f>IF(COUNTA(Metadata!A1516)=1,ROW(Metadata!A1516),"")</f>
        <v/>
      </c>
      <c r="B1522" s="31" t="str">
        <f>IF(COUNTA(Metadata!A1516)=1,IF(COUNTA(Metadata!L1516,Metadata!B1516)=2, IF(Metadata!L1516=Metadata!B1516, "No", "Yes"), "One (or both) of these fields are empty"),"")</f>
        <v/>
      </c>
      <c r="C1522" t="str">
        <f>IF(COUNTA(Metadata!A1516)=1,IF(COUNTA(Metadata!B1516:'Metadata'!U1516)=20, "Yes", "One (or more) of these fields are empty"),"")</f>
        <v/>
      </c>
      <c r="D1522" t="str">
        <f>IF(COUNTA(Metadata!A1516)=1, IF(ISNUMBER(MATCH(LEFT(Metadata!P1516,SEARCH(":",Metadata!P1516)-1),'Library and Platform Vocabulary'!$A$117:$A$413,0)), "Yes", "No"),"")</f>
        <v/>
      </c>
      <c r="E1522" s="35" t="str">
        <f ca="1">IF(COUNTA(Metadata!A1516)=1, IF(OR(Metadata!O1516&gt;TODAY(),ISBLANK(Metadata!O1516)),"No, date is missing, in the future, or invalid", "Yes"),"")</f>
        <v/>
      </c>
      <c r="F1522" s="31" t="str">
        <f>IF(COUNTA(Metadata!A1516)=1, IF(OR(NOT(ISBLANK(Metadata!V1516)),NOT(ISBLANK(Metadata!W1516))),"Yes", "No, neither of these fields have values"),"")</f>
        <v/>
      </c>
    </row>
    <row r="1523" spans="1:6">
      <c r="A1523" t="str">
        <f>IF(COUNTA(Metadata!A1517)=1,ROW(Metadata!A1517),"")</f>
        <v/>
      </c>
      <c r="B1523" s="31" t="str">
        <f>IF(COUNTA(Metadata!A1517)=1,IF(COUNTA(Metadata!L1517,Metadata!B1517)=2, IF(Metadata!L1517=Metadata!B1517, "No", "Yes"), "One (or both) of these fields are empty"),"")</f>
        <v/>
      </c>
      <c r="C1523" t="str">
        <f>IF(COUNTA(Metadata!A1517)=1,IF(COUNTA(Metadata!B1517:'Metadata'!U1517)=20, "Yes", "One (or more) of these fields are empty"),"")</f>
        <v/>
      </c>
      <c r="D1523" t="str">
        <f>IF(COUNTA(Metadata!A1517)=1, IF(ISNUMBER(MATCH(LEFT(Metadata!P1517,SEARCH(":",Metadata!P1517)-1),'Library and Platform Vocabulary'!$A$117:$A$413,0)), "Yes", "No"),"")</f>
        <v/>
      </c>
      <c r="E1523" s="35" t="str">
        <f ca="1">IF(COUNTA(Metadata!A1517)=1, IF(OR(Metadata!O1517&gt;TODAY(),ISBLANK(Metadata!O1517)),"No, date is missing, in the future, or invalid", "Yes"),"")</f>
        <v/>
      </c>
      <c r="F1523" s="31" t="str">
        <f>IF(COUNTA(Metadata!A1517)=1, IF(OR(NOT(ISBLANK(Metadata!V1517)),NOT(ISBLANK(Metadata!W1517))),"Yes", "No, neither of these fields have values"),"")</f>
        <v/>
      </c>
    </row>
    <row r="1524" spans="1:6">
      <c r="A1524" t="str">
        <f>IF(COUNTA(Metadata!A1518)=1,ROW(Metadata!A1518),"")</f>
        <v/>
      </c>
      <c r="B1524" s="31" t="str">
        <f>IF(COUNTA(Metadata!A1518)=1,IF(COUNTA(Metadata!L1518,Metadata!B1518)=2, IF(Metadata!L1518=Metadata!B1518, "No", "Yes"), "One (or both) of these fields are empty"),"")</f>
        <v/>
      </c>
      <c r="C1524" t="str">
        <f>IF(COUNTA(Metadata!A1518)=1,IF(COUNTA(Metadata!B1518:'Metadata'!U1518)=20, "Yes", "One (or more) of these fields are empty"),"")</f>
        <v/>
      </c>
      <c r="D1524" t="str">
        <f>IF(COUNTA(Metadata!A1518)=1, IF(ISNUMBER(MATCH(LEFT(Metadata!P1518,SEARCH(":",Metadata!P1518)-1),'Library and Platform Vocabulary'!$A$117:$A$413,0)), "Yes", "No"),"")</f>
        <v/>
      </c>
      <c r="E1524" s="35" t="str">
        <f ca="1">IF(COUNTA(Metadata!A1518)=1, IF(OR(Metadata!O1518&gt;TODAY(),ISBLANK(Metadata!O1518)),"No, date is missing, in the future, or invalid", "Yes"),"")</f>
        <v/>
      </c>
      <c r="F1524" s="31" t="str">
        <f>IF(COUNTA(Metadata!A1518)=1, IF(OR(NOT(ISBLANK(Metadata!V1518)),NOT(ISBLANK(Metadata!W1518))),"Yes", "No, neither of these fields have values"),"")</f>
        <v/>
      </c>
    </row>
    <row r="1525" spans="1:6">
      <c r="A1525" t="str">
        <f>IF(COUNTA(Metadata!A1519)=1,ROW(Metadata!A1519),"")</f>
        <v/>
      </c>
      <c r="B1525" s="31" t="str">
        <f>IF(COUNTA(Metadata!A1519)=1,IF(COUNTA(Metadata!L1519,Metadata!B1519)=2, IF(Metadata!L1519=Metadata!B1519, "No", "Yes"), "One (or both) of these fields are empty"),"")</f>
        <v/>
      </c>
      <c r="C1525" t="str">
        <f>IF(COUNTA(Metadata!A1519)=1,IF(COUNTA(Metadata!B1519:'Metadata'!U1519)=20, "Yes", "One (or more) of these fields are empty"),"")</f>
        <v/>
      </c>
      <c r="D1525" t="str">
        <f>IF(COUNTA(Metadata!A1519)=1, IF(ISNUMBER(MATCH(LEFT(Metadata!P1519,SEARCH(":",Metadata!P1519)-1),'Library and Platform Vocabulary'!$A$117:$A$413,0)), "Yes", "No"),"")</f>
        <v/>
      </c>
      <c r="E1525" s="35" t="str">
        <f ca="1">IF(COUNTA(Metadata!A1519)=1, IF(OR(Metadata!O1519&gt;TODAY(),ISBLANK(Metadata!O1519)),"No, date is missing, in the future, or invalid", "Yes"),"")</f>
        <v/>
      </c>
      <c r="F1525" s="31" t="str">
        <f>IF(COUNTA(Metadata!A1519)=1, IF(OR(NOT(ISBLANK(Metadata!V1519)),NOT(ISBLANK(Metadata!W1519))),"Yes", "No, neither of these fields have values"),"")</f>
        <v/>
      </c>
    </row>
    <row r="1526" spans="1:6">
      <c r="A1526" t="str">
        <f>IF(COUNTA(Metadata!A1520)=1,ROW(Metadata!A1520),"")</f>
        <v/>
      </c>
      <c r="B1526" s="31" t="str">
        <f>IF(COUNTA(Metadata!A1520)=1,IF(COUNTA(Metadata!L1520,Metadata!B1520)=2, IF(Metadata!L1520=Metadata!B1520, "No", "Yes"), "One (or both) of these fields are empty"),"")</f>
        <v/>
      </c>
      <c r="C1526" t="str">
        <f>IF(COUNTA(Metadata!A1520)=1,IF(COUNTA(Metadata!B1520:'Metadata'!U1520)=20, "Yes", "One (or more) of these fields are empty"),"")</f>
        <v/>
      </c>
      <c r="D1526" t="str">
        <f>IF(COUNTA(Metadata!A1520)=1, IF(ISNUMBER(MATCH(LEFT(Metadata!P1520,SEARCH(":",Metadata!P1520)-1),'Library and Platform Vocabulary'!$A$117:$A$413,0)), "Yes", "No"),"")</f>
        <v/>
      </c>
      <c r="E1526" s="35" t="str">
        <f ca="1">IF(COUNTA(Metadata!A1520)=1, IF(OR(Metadata!O1520&gt;TODAY(),ISBLANK(Metadata!O1520)),"No, date is missing, in the future, or invalid", "Yes"),"")</f>
        <v/>
      </c>
      <c r="F1526" s="31" t="str">
        <f>IF(COUNTA(Metadata!A1520)=1, IF(OR(NOT(ISBLANK(Metadata!V1520)),NOT(ISBLANK(Metadata!W1520))),"Yes", "No, neither of these fields have values"),"")</f>
        <v/>
      </c>
    </row>
    <row r="1527" spans="1:6">
      <c r="A1527" t="str">
        <f>IF(COUNTA(Metadata!A1521)=1,ROW(Metadata!A1521),"")</f>
        <v/>
      </c>
      <c r="B1527" s="31" t="str">
        <f>IF(COUNTA(Metadata!A1521)=1,IF(COUNTA(Metadata!L1521,Metadata!B1521)=2, IF(Metadata!L1521=Metadata!B1521, "No", "Yes"), "One (or both) of these fields are empty"),"")</f>
        <v/>
      </c>
      <c r="C1527" t="str">
        <f>IF(COUNTA(Metadata!A1521)=1,IF(COUNTA(Metadata!B1521:'Metadata'!U1521)=20, "Yes", "One (or more) of these fields are empty"),"")</f>
        <v/>
      </c>
      <c r="D1527" t="str">
        <f>IF(COUNTA(Metadata!A1521)=1, IF(ISNUMBER(MATCH(LEFT(Metadata!P1521,SEARCH(":",Metadata!P1521)-1),'Library and Platform Vocabulary'!$A$117:$A$413,0)), "Yes", "No"),"")</f>
        <v/>
      </c>
      <c r="E1527" s="35" t="str">
        <f ca="1">IF(COUNTA(Metadata!A1521)=1, IF(OR(Metadata!O1521&gt;TODAY(),ISBLANK(Metadata!O1521)),"No, date is missing, in the future, or invalid", "Yes"),"")</f>
        <v/>
      </c>
      <c r="F1527" s="31" t="str">
        <f>IF(COUNTA(Metadata!A1521)=1, IF(OR(NOT(ISBLANK(Metadata!V1521)),NOT(ISBLANK(Metadata!W1521))),"Yes", "No, neither of these fields have values"),"")</f>
        <v/>
      </c>
    </row>
    <row r="1528" spans="1:6">
      <c r="A1528" t="str">
        <f>IF(COUNTA(Metadata!A1522)=1,ROW(Metadata!A1522),"")</f>
        <v/>
      </c>
      <c r="B1528" s="31" t="str">
        <f>IF(COUNTA(Metadata!A1522)=1,IF(COUNTA(Metadata!L1522,Metadata!B1522)=2, IF(Metadata!L1522=Metadata!B1522, "No", "Yes"), "One (or both) of these fields are empty"),"")</f>
        <v/>
      </c>
      <c r="C1528" t="str">
        <f>IF(COUNTA(Metadata!A1522)=1,IF(COUNTA(Metadata!B1522:'Metadata'!U1522)=20, "Yes", "One (or more) of these fields are empty"),"")</f>
        <v/>
      </c>
      <c r="D1528" t="str">
        <f>IF(COUNTA(Metadata!A1522)=1, IF(ISNUMBER(MATCH(LEFT(Metadata!P1522,SEARCH(":",Metadata!P1522)-1),'Library and Platform Vocabulary'!$A$117:$A$413,0)), "Yes", "No"),"")</f>
        <v/>
      </c>
      <c r="E1528" s="35" t="str">
        <f ca="1">IF(COUNTA(Metadata!A1522)=1, IF(OR(Metadata!O1522&gt;TODAY(),ISBLANK(Metadata!O1522)),"No, date is missing, in the future, or invalid", "Yes"),"")</f>
        <v/>
      </c>
      <c r="F1528" s="31" t="str">
        <f>IF(COUNTA(Metadata!A1522)=1, IF(OR(NOT(ISBLANK(Metadata!V1522)),NOT(ISBLANK(Metadata!W1522))),"Yes", "No, neither of these fields have values"),"")</f>
        <v/>
      </c>
    </row>
    <row r="1529" spans="1:6">
      <c r="A1529" t="str">
        <f>IF(COUNTA(Metadata!A1523)=1,ROW(Metadata!A1523),"")</f>
        <v/>
      </c>
      <c r="B1529" s="31" t="str">
        <f>IF(COUNTA(Metadata!A1523)=1,IF(COUNTA(Metadata!L1523,Metadata!B1523)=2, IF(Metadata!L1523=Metadata!B1523, "No", "Yes"), "One (or both) of these fields are empty"),"")</f>
        <v/>
      </c>
      <c r="C1529" t="str">
        <f>IF(COUNTA(Metadata!A1523)=1,IF(COUNTA(Metadata!B1523:'Metadata'!U1523)=20, "Yes", "One (or more) of these fields are empty"),"")</f>
        <v/>
      </c>
      <c r="D1529" t="str">
        <f>IF(COUNTA(Metadata!A1523)=1, IF(ISNUMBER(MATCH(LEFT(Metadata!P1523,SEARCH(":",Metadata!P1523)-1),'Library and Platform Vocabulary'!$A$117:$A$413,0)), "Yes", "No"),"")</f>
        <v/>
      </c>
      <c r="E1529" s="35" t="str">
        <f ca="1">IF(COUNTA(Metadata!A1523)=1, IF(OR(Metadata!O1523&gt;TODAY(),ISBLANK(Metadata!O1523)),"No, date is missing, in the future, or invalid", "Yes"),"")</f>
        <v/>
      </c>
      <c r="F1529" s="31" t="str">
        <f>IF(COUNTA(Metadata!A1523)=1, IF(OR(NOT(ISBLANK(Metadata!V1523)),NOT(ISBLANK(Metadata!W1523))),"Yes", "No, neither of these fields have values"),"")</f>
        <v/>
      </c>
    </row>
    <row r="1530" spans="1:6">
      <c r="A1530" t="str">
        <f>IF(COUNTA(Metadata!A1524)=1,ROW(Metadata!A1524),"")</f>
        <v/>
      </c>
      <c r="B1530" s="31" t="str">
        <f>IF(COUNTA(Metadata!A1524)=1,IF(COUNTA(Metadata!L1524,Metadata!B1524)=2, IF(Metadata!L1524=Metadata!B1524, "No", "Yes"), "One (or both) of these fields are empty"),"")</f>
        <v/>
      </c>
      <c r="C1530" t="str">
        <f>IF(COUNTA(Metadata!A1524)=1,IF(COUNTA(Metadata!B1524:'Metadata'!U1524)=20, "Yes", "One (or more) of these fields are empty"),"")</f>
        <v/>
      </c>
      <c r="D1530" t="str">
        <f>IF(COUNTA(Metadata!A1524)=1, IF(ISNUMBER(MATCH(LEFT(Metadata!P1524,SEARCH(":",Metadata!P1524)-1),'Library and Platform Vocabulary'!$A$117:$A$413,0)), "Yes", "No"),"")</f>
        <v/>
      </c>
      <c r="E1530" s="35" t="str">
        <f ca="1">IF(COUNTA(Metadata!A1524)=1, IF(OR(Metadata!O1524&gt;TODAY(),ISBLANK(Metadata!O1524)),"No, date is missing, in the future, or invalid", "Yes"),"")</f>
        <v/>
      </c>
      <c r="F1530" s="31" t="str">
        <f>IF(COUNTA(Metadata!A1524)=1, IF(OR(NOT(ISBLANK(Metadata!V1524)),NOT(ISBLANK(Metadata!W1524))),"Yes", "No, neither of these fields have values"),"")</f>
        <v/>
      </c>
    </row>
    <row r="1531" spans="1:6">
      <c r="A1531" t="str">
        <f>IF(COUNTA(Metadata!A1525)=1,ROW(Metadata!A1525),"")</f>
        <v/>
      </c>
      <c r="B1531" s="31" t="str">
        <f>IF(COUNTA(Metadata!A1525)=1,IF(COUNTA(Metadata!L1525,Metadata!B1525)=2, IF(Metadata!L1525=Metadata!B1525, "No", "Yes"), "One (or both) of these fields are empty"),"")</f>
        <v/>
      </c>
      <c r="C1531" t="str">
        <f>IF(COUNTA(Metadata!A1525)=1,IF(COUNTA(Metadata!B1525:'Metadata'!U1525)=20, "Yes", "One (or more) of these fields are empty"),"")</f>
        <v/>
      </c>
      <c r="D1531" t="str">
        <f>IF(COUNTA(Metadata!A1525)=1, IF(ISNUMBER(MATCH(LEFT(Metadata!P1525,SEARCH(":",Metadata!P1525)-1),'Library and Platform Vocabulary'!$A$117:$A$413,0)), "Yes", "No"),"")</f>
        <v/>
      </c>
      <c r="E1531" s="35" t="str">
        <f ca="1">IF(COUNTA(Metadata!A1525)=1, IF(OR(Metadata!O1525&gt;TODAY(),ISBLANK(Metadata!O1525)),"No, date is missing, in the future, or invalid", "Yes"),"")</f>
        <v/>
      </c>
      <c r="F1531" s="31" t="str">
        <f>IF(COUNTA(Metadata!A1525)=1, IF(OR(NOT(ISBLANK(Metadata!V1525)),NOT(ISBLANK(Metadata!W1525))),"Yes", "No, neither of these fields have values"),"")</f>
        <v/>
      </c>
    </row>
    <row r="1532" spans="1:6">
      <c r="A1532" t="str">
        <f>IF(COUNTA(Metadata!A1526)=1,ROW(Metadata!A1526),"")</f>
        <v/>
      </c>
      <c r="B1532" s="31" t="str">
        <f>IF(COUNTA(Metadata!A1526)=1,IF(COUNTA(Metadata!L1526,Metadata!B1526)=2, IF(Metadata!L1526=Metadata!B1526, "No", "Yes"), "One (or both) of these fields are empty"),"")</f>
        <v/>
      </c>
      <c r="C1532" t="str">
        <f>IF(COUNTA(Metadata!A1526)=1,IF(COUNTA(Metadata!B1526:'Metadata'!U1526)=20, "Yes", "One (or more) of these fields are empty"),"")</f>
        <v/>
      </c>
      <c r="D1532" t="str">
        <f>IF(COUNTA(Metadata!A1526)=1, IF(ISNUMBER(MATCH(LEFT(Metadata!P1526,SEARCH(":",Metadata!P1526)-1),'Library and Platform Vocabulary'!$A$117:$A$413,0)), "Yes", "No"),"")</f>
        <v/>
      </c>
      <c r="E1532" s="35" t="str">
        <f ca="1">IF(COUNTA(Metadata!A1526)=1, IF(OR(Metadata!O1526&gt;TODAY(),ISBLANK(Metadata!O1526)),"No, date is missing, in the future, or invalid", "Yes"),"")</f>
        <v/>
      </c>
      <c r="F1532" s="31" t="str">
        <f>IF(COUNTA(Metadata!A1526)=1, IF(OR(NOT(ISBLANK(Metadata!V1526)),NOT(ISBLANK(Metadata!W1526))),"Yes", "No, neither of these fields have values"),"")</f>
        <v/>
      </c>
    </row>
    <row r="1533" spans="1:6">
      <c r="A1533" t="str">
        <f>IF(COUNTA(Metadata!A1527)=1,ROW(Metadata!A1527),"")</f>
        <v/>
      </c>
      <c r="B1533" s="31" t="str">
        <f>IF(COUNTA(Metadata!A1527)=1,IF(COUNTA(Metadata!L1527,Metadata!B1527)=2, IF(Metadata!L1527=Metadata!B1527, "No", "Yes"), "One (or both) of these fields are empty"),"")</f>
        <v/>
      </c>
      <c r="C1533" t="str">
        <f>IF(COUNTA(Metadata!A1527)=1,IF(COUNTA(Metadata!B1527:'Metadata'!U1527)=20, "Yes", "One (or more) of these fields are empty"),"")</f>
        <v/>
      </c>
      <c r="D1533" t="str">
        <f>IF(COUNTA(Metadata!A1527)=1, IF(ISNUMBER(MATCH(LEFT(Metadata!P1527,SEARCH(":",Metadata!P1527)-1),'Library and Platform Vocabulary'!$A$117:$A$413,0)), "Yes", "No"),"")</f>
        <v/>
      </c>
      <c r="E1533" s="35" t="str">
        <f ca="1">IF(COUNTA(Metadata!A1527)=1, IF(OR(Metadata!O1527&gt;TODAY(),ISBLANK(Metadata!O1527)),"No, date is missing, in the future, or invalid", "Yes"),"")</f>
        <v/>
      </c>
      <c r="F1533" s="31" t="str">
        <f>IF(COUNTA(Metadata!A1527)=1, IF(OR(NOT(ISBLANK(Metadata!V1527)),NOT(ISBLANK(Metadata!W1527))),"Yes", "No, neither of these fields have values"),"")</f>
        <v/>
      </c>
    </row>
    <row r="1534" spans="1:6">
      <c r="A1534" t="str">
        <f>IF(COUNTA(Metadata!A1528)=1,ROW(Metadata!A1528),"")</f>
        <v/>
      </c>
      <c r="B1534" s="31" t="str">
        <f>IF(COUNTA(Metadata!A1528)=1,IF(COUNTA(Metadata!L1528,Metadata!B1528)=2, IF(Metadata!L1528=Metadata!B1528, "No", "Yes"), "One (or both) of these fields are empty"),"")</f>
        <v/>
      </c>
      <c r="C1534" t="str">
        <f>IF(COUNTA(Metadata!A1528)=1,IF(COUNTA(Metadata!B1528:'Metadata'!U1528)=20, "Yes", "One (or more) of these fields are empty"),"")</f>
        <v/>
      </c>
      <c r="D1534" t="str">
        <f>IF(COUNTA(Metadata!A1528)=1, IF(ISNUMBER(MATCH(LEFT(Metadata!P1528,SEARCH(":",Metadata!P1528)-1),'Library and Platform Vocabulary'!$A$117:$A$413,0)), "Yes", "No"),"")</f>
        <v/>
      </c>
      <c r="E1534" s="35" t="str">
        <f ca="1">IF(COUNTA(Metadata!A1528)=1, IF(OR(Metadata!O1528&gt;TODAY(),ISBLANK(Metadata!O1528)),"No, date is missing, in the future, or invalid", "Yes"),"")</f>
        <v/>
      </c>
      <c r="F1534" s="31" t="str">
        <f>IF(COUNTA(Metadata!A1528)=1, IF(OR(NOT(ISBLANK(Metadata!V1528)),NOT(ISBLANK(Metadata!W1528))),"Yes", "No, neither of these fields have values"),"")</f>
        <v/>
      </c>
    </row>
    <row r="1535" spans="1:6">
      <c r="A1535" t="str">
        <f>IF(COUNTA(Metadata!A1529)=1,ROW(Metadata!A1529),"")</f>
        <v/>
      </c>
      <c r="B1535" s="31" t="str">
        <f>IF(COUNTA(Metadata!A1529)=1,IF(COUNTA(Metadata!L1529,Metadata!B1529)=2, IF(Metadata!L1529=Metadata!B1529, "No", "Yes"), "One (or both) of these fields are empty"),"")</f>
        <v/>
      </c>
      <c r="C1535" t="str">
        <f>IF(COUNTA(Metadata!A1529)=1,IF(COUNTA(Metadata!B1529:'Metadata'!U1529)=20, "Yes", "One (or more) of these fields are empty"),"")</f>
        <v/>
      </c>
      <c r="D1535" t="str">
        <f>IF(COUNTA(Metadata!A1529)=1, IF(ISNUMBER(MATCH(LEFT(Metadata!P1529,SEARCH(":",Metadata!P1529)-1),'Library and Platform Vocabulary'!$A$117:$A$413,0)), "Yes", "No"),"")</f>
        <v/>
      </c>
      <c r="E1535" s="35" t="str">
        <f ca="1">IF(COUNTA(Metadata!A1529)=1, IF(OR(Metadata!O1529&gt;TODAY(),ISBLANK(Metadata!O1529)),"No, date is missing, in the future, or invalid", "Yes"),"")</f>
        <v/>
      </c>
      <c r="F1535" s="31" t="str">
        <f>IF(COUNTA(Metadata!A1529)=1, IF(OR(NOT(ISBLANK(Metadata!V1529)),NOT(ISBLANK(Metadata!W1529))),"Yes", "No, neither of these fields have values"),"")</f>
        <v/>
      </c>
    </row>
    <row r="1536" spans="1:6">
      <c r="A1536" t="str">
        <f>IF(COUNTA(Metadata!A1530)=1,ROW(Metadata!A1530),"")</f>
        <v/>
      </c>
      <c r="B1536" s="31" t="str">
        <f>IF(COUNTA(Metadata!A1530)=1,IF(COUNTA(Metadata!L1530,Metadata!B1530)=2, IF(Metadata!L1530=Metadata!B1530, "No", "Yes"), "One (or both) of these fields are empty"),"")</f>
        <v/>
      </c>
      <c r="C1536" t="str">
        <f>IF(COUNTA(Metadata!A1530)=1,IF(COUNTA(Metadata!B1530:'Metadata'!U1530)=20, "Yes", "One (or more) of these fields are empty"),"")</f>
        <v/>
      </c>
      <c r="D1536" t="str">
        <f>IF(COUNTA(Metadata!A1530)=1, IF(ISNUMBER(MATCH(LEFT(Metadata!P1530,SEARCH(":",Metadata!P1530)-1),'Library and Platform Vocabulary'!$A$117:$A$413,0)), "Yes", "No"),"")</f>
        <v/>
      </c>
      <c r="E1536" s="35" t="str">
        <f ca="1">IF(COUNTA(Metadata!A1530)=1, IF(OR(Metadata!O1530&gt;TODAY(),ISBLANK(Metadata!O1530)),"No, date is missing, in the future, or invalid", "Yes"),"")</f>
        <v/>
      </c>
      <c r="F1536" s="31" t="str">
        <f>IF(COUNTA(Metadata!A1530)=1, IF(OR(NOT(ISBLANK(Metadata!V1530)),NOT(ISBLANK(Metadata!W1530))),"Yes", "No, neither of these fields have values"),"")</f>
        <v/>
      </c>
    </row>
    <row r="1537" spans="1:6">
      <c r="A1537" t="str">
        <f>IF(COUNTA(Metadata!A1531)=1,ROW(Metadata!A1531),"")</f>
        <v/>
      </c>
      <c r="B1537" s="31" t="str">
        <f>IF(COUNTA(Metadata!A1531)=1,IF(COUNTA(Metadata!L1531,Metadata!B1531)=2, IF(Metadata!L1531=Metadata!B1531, "No", "Yes"), "One (or both) of these fields are empty"),"")</f>
        <v/>
      </c>
      <c r="C1537" t="str">
        <f>IF(COUNTA(Metadata!A1531)=1,IF(COUNTA(Metadata!B1531:'Metadata'!U1531)=20, "Yes", "One (or more) of these fields are empty"),"")</f>
        <v/>
      </c>
      <c r="D1537" t="str">
        <f>IF(COUNTA(Metadata!A1531)=1, IF(ISNUMBER(MATCH(LEFT(Metadata!P1531,SEARCH(":",Metadata!P1531)-1),'Library and Platform Vocabulary'!$A$117:$A$413,0)), "Yes", "No"),"")</f>
        <v/>
      </c>
      <c r="E1537" s="35" t="str">
        <f ca="1">IF(COUNTA(Metadata!A1531)=1, IF(OR(Metadata!O1531&gt;TODAY(),ISBLANK(Metadata!O1531)),"No, date is missing, in the future, or invalid", "Yes"),"")</f>
        <v/>
      </c>
      <c r="F1537" s="31" t="str">
        <f>IF(COUNTA(Metadata!A1531)=1, IF(OR(NOT(ISBLANK(Metadata!V1531)),NOT(ISBLANK(Metadata!W1531))),"Yes", "No, neither of these fields have values"),"")</f>
        <v/>
      </c>
    </row>
    <row r="1538" spans="1:6">
      <c r="A1538" t="str">
        <f>IF(COUNTA(Metadata!A1532)=1,ROW(Metadata!A1532),"")</f>
        <v/>
      </c>
      <c r="B1538" s="31" t="str">
        <f>IF(COUNTA(Metadata!A1532)=1,IF(COUNTA(Metadata!L1532,Metadata!B1532)=2, IF(Metadata!L1532=Metadata!B1532, "No", "Yes"), "One (or both) of these fields are empty"),"")</f>
        <v/>
      </c>
      <c r="C1538" t="str">
        <f>IF(COUNTA(Metadata!A1532)=1,IF(COUNTA(Metadata!B1532:'Metadata'!U1532)=20, "Yes", "One (or more) of these fields are empty"),"")</f>
        <v/>
      </c>
      <c r="D1538" t="str">
        <f>IF(COUNTA(Metadata!A1532)=1, IF(ISNUMBER(MATCH(LEFT(Metadata!P1532,SEARCH(":",Metadata!P1532)-1),'Library and Platform Vocabulary'!$A$117:$A$413,0)), "Yes", "No"),"")</f>
        <v/>
      </c>
      <c r="E1538" s="35" t="str">
        <f ca="1">IF(COUNTA(Metadata!A1532)=1, IF(OR(Metadata!O1532&gt;TODAY(),ISBLANK(Metadata!O1532)),"No, date is missing, in the future, or invalid", "Yes"),"")</f>
        <v/>
      </c>
      <c r="F1538" s="31" t="str">
        <f>IF(COUNTA(Metadata!A1532)=1, IF(OR(NOT(ISBLANK(Metadata!V1532)),NOT(ISBLANK(Metadata!W1532))),"Yes", "No, neither of these fields have values"),"")</f>
        <v/>
      </c>
    </row>
    <row r="1539" spans="1:6">
      <c r="A1539" t="str">
        <f>IF(COUNTA(Metadata!A1533)=1,ROW(Metadata!A1533),"")</f>
        <v/>
      </c>
      <c r="B1539" s="31" t="str">
        <f>IF(COUNTA(Metadata!A1533)=1,IF(COUNTA(Metadata!L1533,Metadata!B1533)=2, IF(Metadata!L1533=Metadata!B1533, "No", "Yes"), "One (or both) of these fields are empty"),"")</f>
        <v/>
      </c>
      <c r="C1539" t="str">
        <f>IF(COUNTA(Metadata!A1533)=1,IF(COUNTA(Metadata!B1533:'Metadata'!U1533)=20, "Yes", "One (or more) of these fields are empty"),"")</f>
        <v/>
      </c>
      <c r="D1539" t="str">
        <f>IF(COUNTA(Metadata!A1533)=1, IF(ISNUMBER(MATCH(LEFT(Metadata!P1533,SEARCH(":",Metadata!P1533)-1),'Library and Platform Vocabulary'!$A$117:$A$413,0)), "Yes", "No"),"")</f>
        <v/>
      </c>
      <c r="E1539" s="35" t="str">
        <f ca="1">IF(COUNTA(Metadata!A1533)=1, IF(OR(Metadata!O1533&gt;TODAY(),ISBLANK(Metadata!O1533)),"No, date is missing, in the future, or invalid", "Yes"),"")</f>
        <v/>
      </c>
      <c r="F1539" s="31" t="str">
        <f>IF(COUNTA(Metadata!A1533)=1, IF(OR(NOT(ISBLANK(Metadata!V1533)),NOT(ISBLANK(Metadata!W1533))),"Yes", "No, neither of these fields have values"),"")</f>
        <v/>
      </c>
    </row>
    <row r="1540" spans="1:6">
      <c r="A1540" t="str">
        <f>IF(COUNTA(Metadata!A1534)=1,ROW(Metadata!A1534),"")</f>
        <v/>
      </c>
      <c r="B1540" s="31" t="str">
        <f>IF(COUNTA(Metadata!A1534)=1,IF(COUNTA(Metadata!L1534,Metadata!B1534)=2, IF(Metadata!L1534=Metadata!B1534, "No", "Yes"), "One (or both) of these fields are empty"),"")</f>
        <v/>
      </c>
      <c r="C1540" t="str">
        <f>IF(COUNTA(Metadata!A1534)=1,IF(COUNTA(Metadata!B1534:'Metadata'!U1534)=20, "Yes", "One (or more) of these fields are empty"),"")</f>
        <v/>
      </c>
      <c r="D1540" t="str">
        <f>IF(COUNTA(Metadata!A1534)=1, IF(ISNUMBER(MATCH(LEFT(Metadata!P1534,SEARCH(":",Metadata!P1534)-1),'Library and Platform Vocabulary'!$A$117:$A$413,0)), "Yes", "No"),"")</f>
        <v/>
      </c>
      <c r="E1540" s="35" t="str">
        <f ca="1">IF(COUNTA(Metadata!A1534)=1, IF(OR(Metadata!O1534&gt;TODAY(),ISBLANK(Metadata!O1534)),"No, date is missing, in the future, or invalid", "Yes"),"")</f>
        <v/>
      </c>
      <c r="F1540" s="31" t="str">
        <f>IF(COUNTA(Metadata!A1534)=1, IF(OR(NOT(ISBLANK(Metadata!V1534)),NOT(ISBLANK(Metadata!W1534))),"Yes", "No, neither of these fields have values"),"")</f>
        <v/>
      </c>
    </row>
    <row r="1541" spans="1:6">
      <c r="A1541" t="str">
        <f>IF(COUNTA(Metadata!A1535)=1,ROW(Metadata!A1535),"")</f>
        <v/>
      </c>
      <c r="B1541" s="31" t="str">
        <f>IF(COUNTA(Metadata!A1535)=1,IF(COUNTA(Metadata!L1535,Metadata!B1535)=2, IF(Metadata!L1535=Metadata!B1535, "No", "Yes"), "One (or both) of these fields are empty"),"")</f>
        <v/>
      </c>
      <c r="C1541" t="str">
        <f>IF(COUNTA(Metadata!A1535)=1,IF(COUNTA(Metadata!B1535:'Metadata'!U1535)=20, "Yes", "One (or more) of these fields are empty"),"")</f>
        <v/>
      </c>
      <c r="D1541" t="str">
        <f>IF(COUNTA(Metadata!A1535)=1, IF(ISNUMBER(MATCH(LEFT(Metadata!P1535,SEARCH(":",Metadata!P1535)-1),'Library and Platform Vocabulary'!$A$117:$A$413,0)), "Yes", "No"),"")</f>
        <v/>
      </c>
      <c r="E1541" s="35" t="str">
        <f ca="1">IF(COUNTA(Metadata!A1535)=1, IF(OR(Metadata!O1535&gt;TODAY(),ISBLANK(Metadata!O1535)),"No, date is missing, in the future, or invalid", "Yes"),"")</f>
        <v/>
      </c>
      <c r="F1541" s="31" t="str">
        <f>IF(COUNTA(Metadata!A1535)=1, IF(OR(NOT(ISBLANK(Metadata!V1535)),NOT(ISBLANK(Metadata!W1535))),"Yes", "No, neither of these fields have values"),"")</f>
        <v/>
      </c>
    </row>
    <row r="1542" spans="1:6">
      <c r="A1542" t="str">
        <f>IF(COUNTA(Metadata!A1536)=1,ROW(Metadata!A1536),"")</f>
        <v/>
      </c>
      <c r="B1542" s="31" t="str">
        <f>IF(COUNTA(Metadata!A1536)=1,IF(COUNTA(Metadata!L1536,Metadata!B1536)=2, IF(Metadata!L1536=Metadata!B1536, "No", "Yes"), "One (or both) of these fields are empty"),"")</f>
        <v/>
      </c>
      <c r="C1542" t="str">
        <f>IF(COUNTA(Metadata!A1536)=1,IF(COUNTA(Metadata!B1536:'Metadata'!U1536)=20, "Yes", "One (or more) of these fields are empty"),"")</f>
        <v/>
      </c>
      <c r="D1542" t="str">
        <f>IF(COUNTA(Metadata!A1536)=1, IF(ISNUMBER(MATCH(LEFT(Metadata!P1536,SEARCH(":",Metadata!P1536)-1),'Library and Platform Vocabulary'!$A$117:$A$413,0)), "Yes", "No"),"")</f>
        <v/>
      </c>
      <c r="E1542" s="35" t="str">
        <f ca="1">IF(COUNTA(Metadata!A1536)=1, IF(OR(Metadata!O1536&gt;TODAY(),ISBLANK(Metadata!O1536)),"No, date is missing, in the future, or invalid", "Yes"),"")</f>
        <v/>
      </c>
      <c r="F1542" s="31" t="str">
        <f>IF(COUNTA(Metadata!A1536)=1, IF(OR(NOT(ISBLANK(Metadata!V1536)),NOT(ISBLANK(Metadata!W1536))),"Yes", "No, neither of these fields have values"),"")</f>
        <v/>
      </c>
    </row>
    <row r="1543" spans="1:6">
      <c r="A1543" t="str">
        <f>IF(COUNTA(Metadata!A1537)=1,ROW(Metadata!A1537),"")</f>
        <v/>
      </c>
      <c r="B1543" s="31" t="str">
        <f>IF(COUNTA(Metadata!A1537)=1,IF(COUNTA(Metadata!L1537,Metadata!B1537)=2, IF(Metadata!L1537=Metadata!B1537, "No", "Yes"), "One (or both) of these fields are empty"),"")</f>
        <v/>
      </c>
      <c r="C1543" t="str">
        <f>IF(COUNTA(Metadata!A1537)=1,IF(COUNTA(Metadata!B1537:'Metadata'!U1537)=20, "Yes", "One (or more) of these fields are empty"),"")</f>
        <v/>
      </c>
      <c r="D1543" t="str">
        <f>IF(COUNTA(Metadata!A1537)=1, IF(ISNUMBER(MATCH(LEFT(Metadata!P1537,SEARCH(":",Metadata!P1537)-1),'Library and Platform Vocabulary'!$A$117:$A$413,0)), "Yes", "No"),"")</f>
        <v/>
      </c>
      <c r="E1543" s="35" t="str">
        <f ca="1">IF(COUNTA(Metadata!A1537)=1, IF(OR(Metadata!O1537&gt;TODAY(),ISBLANK(Metadata!O1537)),"No, date is missing, in the future, or invalid", "Yes"),"")</f>
        <v/>
      </c>
      <c r="F1543" s="31" t="str">
        <f>IF(COUNTA(Metadata!A1537)=1, IF(OR(NOT(ISBLANK(Metadata!V1537)),NOT(ISBLANK(Metadata!W1537))),"Yes", "No, neither of these fields have values"),"")</f>
        <v/>
      </c>
    </row>
    <row r="1544" spans="1:6">
      <c r="A1544" t="str">
        <f>IF(COUNTA(Metadata!A1538)=1,ROW(Metadata!A1538),"")</f>
        <v/>
      </c>
      <c r="B1544" s="31" t="str">
        <f>IF(COUNTA(Metadata!A1538)=1,IF(COUNTA(Metadata!L1538,Metadata!B1538)=2, IF(Metadata!L1538=Metadata!B1538, "No", "Yes"), "One (or both) of these fields are empty"),"")</f>
        <v/>
      </c>
      <c r="C1544" t="str">
        <f>IF(COUNTA(Metadata!A1538)=1,IF(COUNTA(Metadata!B1538:'Metadata'!U1538)=20, "Yes", "One (or more) of these fields are empty"),"")</f>
        <v/>
      </c>
      <c r="D1544" t="str">
        <f>IF(COUNTA(Metadata!A1538)=1, IF(ISNUMBER(MATCH(LEFT(Metadata!P1538,SEARCH(":",Metadata!P1538)-1),'Library and Platform Vocabulary'!$A$117:$A$413,0)), "Yes", "No"),"")</f>
        <v/>
      </c>
      <c r="E1544" s="35" t="str">
        <f ca="1">IF(COUNTA(Metadata!A1538)=1, IF(OR(Metadata!O1538&gt;TODAY(),ISBLANK(Metadata!O1538)),"No, date is missing, in the future, or invalid", "Yes"),"")</f>
        <v/>
      </c>
      <c r="F1544" s="31" t="str">
        <f>IF(COUNTA(Metadata!A1538)=1, IF(OR(NOT(ISBLANK(Metadata!V1538)),NOT(ISBLANK(Metadata!W1538))),"Yes", "No, neither of these fields have values"),"")</f>
        <v/>
      </c>
    </row>
    <row r="1545" spans="1:6">
      <c r="A1545" t="str">
        <f>IF(COUNTA(Metadata!A1539)=1,ROW(Metadata!A1539),"")</f>
        <v/>
      </c>
      <c r="B1545" s="31" t="str">
        <f>IF(COUNTA(Metadata!A1539)=1,IF(COUNTA(Metadata!L1539,Metadata!B1539)=2, IF(Metadata!L1539=Metadata!B1539, "No", "Yes"), "One (or both) of these fields are empty"),"")</f>
        <v/>
      </c>
      <c r="C1545" t="str">
        <f>IF(COUNTA(Metadata!A1539)=1,IF(COUNTA(Metadata!B1539:'Metadata'!U1539)=20, "Yes", "One (or more) of these fields are empty"),"")</f>
        <v/>
      </c>
      <c r="D1545" t="str">
        <f>IF(COUNTA(Metadata!A1539)=1, IF(ISNUMBER(MATCH(LEFT(Metadata!P1539,SEARCH(":",Metadata!P1539)-1),'Library and Platform Vocabulary'!$A$117:$A$413,0)), "Yes", "No"),"")</f>
        <v/>
      </c>
      <c r="E1545" s="35" t="str">
        <f ca="1">IF(COUNTA(Metadata!A1539)=1, IF(OR(Metadata!O1539&gt;TODAY(),ISBLANK(Metadata!O1539)),"No, date is missing, in the future, or invalid", "Yes"),"")</f>
        <v/>
      </c>
      <c r="F1545" s="31" t="str">
        <f>IF(COUNTA(Metadata!A1539)=1, IF(OR(NOT(ISBLANK(Metadata!V1539)),NOT(ISBLANK(Metadata!W1539))),"Yes", "No, neither of these fields have values"),"")</f>
        <v/>
      </c>
    </row>
    <row r="1546" spans="1:6">
      <c r="A1546" t="str">
        <f>IF(COUNTA(Metadata!A1540)=1,ROW(Metadata!A1540),"")</f>
        <v/>
      </c>
      <c r="B1546" s="31" t="str">
        <f>IF(COUNTA(Metadata!A1540)=1,IF(COUNTA(Metadata!L1540,Metadata!B1540)=2, IF(Metadata!L1540=Metadata!B1540, "No", "Yes"), "One (or both) of these fields are empty"),"")</f>
        <v/>
      </c>
      <c r="C1546" t="str">
        <f>IF(COUNTA(Metadata!A1540)=1,IF(COUNTA(Metadata!B1540:'Metadata'!U1540)=20, "Yes", "One (or more) of these fields are empty"),"")</f>
        <v/>
      </c>
      <c r="D1546" t="str">
        <f>IF(COUNTA(Metadata!A1540)=1, IF(ISNUMBER(MATCH(LEFT(Metadata!P1540,SEARCH(":",Metadata!P1540)-1),'Library and Platform Vocabulary'!$A$117:$A$413,0)), "Yes", "No"),"")</f>
        <v/>
      </c>
      <c r="E1546" s="35" t="str">
        <f ca="1">IF(COUNTA(Metadata!A1540)=1, IF(OR(Metadata!O1540&gt;TODAY(),ISBLANK(Metadata!O1540)),"No, date is missing, in the future, or invalid", "Yes"),"")</f>
        <v/>
      </c>
      <c r="F1546" s="31" t="str">
        <f>IF(COUNTA(Metadata!A1540)=1, IF(OR(NOT(ISBLANK(Metadata!V1540)),NOT(ISBLANK(Metadata!W1540))),"Yes", "No, neither of these fields have values"),"")</f>
        <v/>
      </c>
    </row>
    <row r="1547" spans="1:6">
      <c r="A1547" t="str">
        <f>IF(COUNTA(Metadata!A1541)=1,ROW(Metadata!A1541),"")</f>
        <v/>
      </c>
      <c r="B1547" s="31" t="str">
        <f>IF(COUNTA(Metadata!A1541)=1,IF(COUNTA(Metadata!L1541,Metadata!B1541)=2, IF(Metadata!L1541=Metadata!B1541, "No", "Yes"), "One (or both) of these fields are empty"),"")</f>
        <v/>
      </c>
      <c r="C1547" t="str">
        <f>IF(COUNTA(Metadata!A1541)=1,IF(COUNTA(Metadata!B1541:'Metadata'!U1541)=20, "Yes", "One (or more) of these fields are empty"),"")</f>
        <v/>
      </c>
      <c r="D1547" t="str">
        <f>IF(COUNTA(Metadata!A1541)=1, IF(ISNUMBER(MATCH(LEFT(Metadata!P1541,SEARCH(":",Metadata!P1541)-1),'Library and Platform Vocabulary'!$A$117:$A$413,0)), "Yes", "No"),"")</f>
        <v/>
      </c>
      <c r="E1547" s="35" t="str">
        <f ca="1">IF(COUNTA(Metadata!A1541)=1, IF(OR(Metadata!O1541&gt;TODAY(),ISBLANK(Metadata!O1541)),"No, date is missing, in the future, or invalid", "Yes"),"")</f>
        <v/>
      </c>
      <c r="F1547" s="31" t="str">
        <f>IF(COUNTA(Metadata!A1541)=1, IF(OR(NOT(ISBLANK(Metadata!V1541)),NOT(ISBLANK(Metadata!W1541))),"Yes", "No, neither of these fields have values"),"")</f>
        <v/>
      </c>
    </row>
    <row r="1548" spans="1:6">
      <c r="A1548" t="str">
        <f>IF(COUNTA(Metadata!A1542)=1,ROW(Metadata!A1542),"")</f>
        <v/>
      </c>
      <c r="B1548" s="31" t="str">
        <f>IF(COUNTA(Metadata!A1542)=1,IF(COUNTA(Metadata!L1542,Metadata!B1542)=2, IF(Metadata!L1542=Metadata!B1542, "No", "Yes"), "One (or both) of these fields are empty"),"")</f>
        <v/>
      </c>
      <c r="C1548" t="str">
        <f>IF(COUNTA(Metadata!A1542)=1,IF(COUNTA(Metadata!B1542:'Metadata'!U1542)=20, "Yes", "One (or more) of these fields are empty"),"")</f>
        <v/>
      </c>
      <c r="D1548" t="str">
        <f>IF(COUNTA(Metadata!A1542)=1, IF(ISNUMBER(MATCH(LEFT(Metadata!P1542,SEARCH(":",Metadata!P1542)-1),'Library and Platform Vocabulary'!$A$117:$A$413,0)), "Yes", "No"),"")</f>
        <v/>
      </c>
      <c r="E1548" s="35" t="str">
        <f ca="1">IF(COUNTA(Metadata!A1542)=1, IF(OR(Metadata!O1542&gt;TODAY(),ISBLANK(Metadata!O1542)),"No, date is missing, in the future, or invalid", "Yes"),"")</f>
        <v/>
      </c>
      <c r="F1548" s="31" t="str">
        <f>IF(COUNTA(Metadata!A1542)=1, IF(OR(NOT(ISBLANK(Metadata!V1542)),NOT(ISBLANK(Metadata!W1542))),"Yes", "No, neither of these fields have values"),"")</f>
        <v/>
      </c>
    </row>
    <row r="1549" spans="1:6">
      <c r="A1549" t="str">
        <f>IF(COUNTA(Metadata!A1543)=1,ROW(Metadata!A1543),"")</f>
        <v/>
      </c>
      <c r="B1549" s="31" t="str">
        <f>IF(COUNTA(Metadata!A1543)=1,IF(COUNTA(Metadata!L1543,Metadata!B1543)=2, IF(Metadata!L1543=Metadata!B1543, "No", "Yes"), "One (or both) of these fields are empty"),"")</f>
        <v/>
      </c>
      <c r="C1549" t="str">
        <f>IF(COUNTA(Metadata!A1543)=1,IF(COUNTA(Metadata!B1543:'Metadata'!U1543)=20, "Yes", "One (or more) of these fields are empty"),"")</f>
        <v/>
      </c>
      <c r="D1549" t="str">
        <f>IF(COUNTA(Metadata!A1543)=1, IF(ISNUMBER(MATCH(LEFT(Metadata!P1543,SEARCH(":",Metadata!P1543)-1),'Library and Platform Vocabulary'!$A$117:$A$413,0)), "Yes", "No"),"")</f>
        <v/>
      </c>
      <c r="E1549" s="35" t="str">
        <f ca="1">IF(COUNTA(Metadata!A1543)=1, IF(OR(Metadata!O1543&gt;TODAY(),ISBLANK(Metadata!O1543)),"No, date is missing, in the future, or invalid", "Yes"),"")</f>
        <v/>
      </c>
      <c r="F1549" s="31" t="str">
        <f>IF(COUNTA(Metadata!A1543)=1, IF(OR(NOT(ISBLANK(Metadata!V1543)),NOT(ISBLANK(Metadata!W1543))),"Yes", "No, neither of these fields have values"),"")</f>
        <v/>
      </c>
    </row>
    <row r="1550" spans="1:6">
      <c r="A1550" t="str">
        <f>IF(COUNTA(Metadata!A1544)=1,ROW(Metadata!A1544),"")</f>
        <v/>
      </c>
      <c r="B1550" s="31" t="str">
        <f>IF(COUNTA(Metadata!A1544)=1,IF(COUNTA(Metadata!L1544,Metadata!B1544)=2, IF(Metadata!L1544=Metadata!B1544, "No", "Yes"), "One (or both) of these fields are empty"),"")</f>
        <v/>
      </c>
      <c r="C1550" t="str">
        <f>IF(COUNTA(Metadata!A1544)=1,IF(COUNTA(Metadata!B1544:'Metadata'!U1544)=20, "Yes", "One (or more) of these fields are empty"),"")</f>
        <v/>
      </c>
      <c r="D1550" t="str">
        <f>IF(COUNTA(Metadata!A1544)=1, IF(ISNUMBER(MATCH(LEFT(Metadata!P1544,SEARCH(":",Metadata!P1544)-1),'Library and Platform Vocabulary'!$A$117:$A$413,0)), "Yes", "No"),"")</f>
        <v/>
      </c>
      <c r="E1550" s="35" t="str">
        <f ca="1">IF(COUNTA(Metadata!A1544)=1, IF(OR(Metadata!O1544&gt;TODAY(),ISBLANK(Metadata!O1544)),"No, date is missing, in the future, or invalid", "Yes"),"")</f>
        <v/>
      </c>
      <c r="F1550" s="31" t="str">
        <f>IF(COUNTA(Metadata!A1544)=1, IF(OR(NOT(ISBLANK(Metadata!V1544)),NOT(ISBLANK(Metadata!W1544))),"Yes", "No, neither of these fields have values"),"")</f>
        <v/>
      </c>
    </row>
    <row r="1551" spans="1:6">
      <c r="A1551" t="str">
        <f>IF(COUNTA(Metadata!A1545)=1,ROW(Metadata!A1545),"")</f>
        <v/>
      </c>
      <c r="B1551" s="31" t="str">
        <f>IF(COUNTA(Metadata!A1545)=1,IF(COUNTA(Metadata!L1545,Metadata!B1545)=2, IF(Metadata!L1545=Metadata!B1545, "No", "Yes"), "One (or both) of these fields are empty"),"")</f>
        <v/>
      </c>
      <c r="C1551" t="str">
        <f>IF(COUNTA(Metadata!A1545)=1,IF(COUNTA(Metadata!B1545:'Metadata'!U1545)=20, "Yes", "One (or more) of these fields are empty"),"")</f>
        <v/>
      </c>
      <c r="D1551" t="str">
        <f>IF(COUNTA(Metadata!A1545)=1, IF(ISNUMBER(MATCH(LEFT(Metadata!P1545,SEARCH(":",Metadata!P1545)-1),'Library and Platform Vocabulary'!$A$117:$A$413,0)), "Yes", "No"),"")</f>
        <v/>
      </c>
      <c r="E1551" s="35" t="str">
        <f ca="1">IF(COUNTA(Metadata!A1545)=1, IF(OR(Metadata!O1545&gt;TODAY(),ISBLANK(Metadata!O1545)),"No, date is missing, in the future, or invalid", "Yes"),"")</f>
        <v/>
      </c>
      <c r="F1551" s="31" t="str">
        <f>IF(COUNTA(Metadata!A1545)=1, IF(OR(NOT(ISBLANK(Metadata!V1545)),NOT(ISBLANK(Metadata!W1545))),"Yes", "No, neither of these fields have values"),"")</f>
        <v/>
      </c>
    </row>
    <row r="1552" spans="1:6">
      <c r="A1552" t="str">
        <f>IF(COUNTA(Metadata!A1546)=1,ROW(Metadata!A1546),"")</f>
        <v/>
      </c>
      <c r="B1552" s="31" t="str">
        <f>IF(COUNTA(Metadata!A1546)=1,IF(COUNTA(Metadata!L1546,Metadata!B1546)=2, IF(Metadata!L1546=Metadata!B1546, "No", "Yes"), "One (or both) of these fields are empty"),"")</f>
        <v/>
      </c>
      <c r="C1552" t="str">
        <f>IF(COUNTA(Metadata!A1546)=1,IF(COUNTA(Metadata!B1546:'Metadata'!U1546)=20, "Yes", "One (or more) of these fields are empty"),"")</f>
        <v/>
      </c>
      <c r="D1552" t="str">
        <f>IF(COUNTA(Metadata!A1546)=1, IF(ISNUMBER(MATCH(LEFT(Metadata!P1546,SEARCH(":",Metadata!P1546)-1),'Library and Platform Vocabulary'!$A$117:$A$413,0)), "Yes", "No"),"")</f>
        <v/>
      </c>
      <c r="E1552" s="35" t="str">
        <f ca="1">IF(COUNTA(Metadata!A1546)=1, IF(OR(Metadata!O1546&gt;TODAY(),ISBLANK(Metadata!O1546)),"No, date is missing, in the future, or invalid", "Yes"),"")</f>
        <v/>
      </c>
      <c r="F1552" s="31" t="str">
        <f>IF(COUNTA(Metadata!A1546)=1, IF(OR(NOT(ISBLANK(Metadata!V1546)),NOT(ISBLANK(Metadata!W1546))),"Yes", "No, neither of these fields have values"),"")</f>
        <v/>
      </c>
    </row>
    <row r="1553" spans="1:6">
      <c r="A1553" t="str">
        <f>IF(COUNTA(Metadata!A1547)=1,ROW(Metadata!A1547),"")</f>
        <v/>
      </c>
      <c r="B1553" s="31" t="str">
        <f>IF(COUNTA(Metadata!A1547)=1,IF(COUNTA(Metadata!L1547,Metadata!B1547)=2, IF(Metadata!L1547=Metadata!B1547, "No", "Yes"), "One (or both) of these fields are empty"),"")</f>
        <v/>
      </c>
      <c r="C1553" t="str">
        <f>IF(COUNTA(Metadata!A1547)=1,IF(COUNTA(Metadata!B1547:'Metadata'!U1547)=20, "Yes", "One (or more) of these fields are empty"),"")</f>
        <v/>
      </c>
      <c r="D1553" t="str">
        <f>IF(COUNTA(Metadata!A1547)=1, IF(ISNUMBER(MATCH(LEFT(Metadata!P1547,SEARCH(":",Metadata!P1547)-1),'Library and Platform Vocabulary'!$A$117:$A$413,0)), "Yes", "No"),"")</f>
        <v/>
      </c>
      <c r="E1553" s="35" t="str">
        <f ca="1">IF(COUNTA(Metadata!A1547)=1, IF(OR(Metadata!O1547&gt;TODAY(),ISBLANK(Metadata!O1547)),"No, date is missing, in the future, or invalid", "Yes"),"")</f>
        <v/>
      </c>
      <c r="F1553" s="31" t="str">
        <f>IF(COUNTA(Metadata!A1547)=1, IF(OR(NOT(ISBLANK(Metadata!V1547)),NOT(ISBLANK(Metadata!W1547))),"Yes", "No, neither of these fields have values"),"")</f>
        <v/>
      </c>
    </row>
    <row r="1554" spans="1:6">
      <c r="A1554" t="str">
        <f>IF(COUNTA(Metadata!A1548)=1,ROW(Metadata!A1548),"")</f>
        <v/>
      </c>
      <c r="B1554" s="31" t="str">
        <f>IF(COUNTA(Metadata!A1548)=1,IF(COUNTA(Metadata!L1548,Metadata!B1548)=2, IF(Metadata!L1548=Metadata!B1548, "No", "Yes"), "One (or both) of these fields are empty"),"")</f>
        <v/>
      </c>
      <c r="C1554" t="str">
        <f>IF(COUNTA(Metadata!A1548)=1,IF(COUNTA(Metadata!B1548:'Metadata'!U1548)=20, "Yes", "One (or more) of these fields are empty"),"")</f>
        <v/>
      </c>
      <c r="D1554" t="str">
        <f>IF(COUNTA(Metadata!A1548)=1, IF(ISNUMBER(MATCH(LEFT(Metadata!P1548,SEARCH(":",Metadata!P1548)-1),'Library and Platform Vocabulary'!$A$117:$A$413,0)), "Yes", "No"),"")</f>
        <v/>
      </c>
      <c r="E1554" s="35" t="str">
        <f ca="1">IF(COUNTA(Metadata!A1548)=1, IF(OR(Metadata!O1548&gt;TODAY(),ISBLANK(Metadata!O1548)),"No, date is missing, in the future, or invalid", "Yes"),"")</f>
        <v/>
      </c>
      <c r="F1554" s="31" t="str">
        <f>IF(COUNTA(Metadata!A1548)=1, IF(OR(NOT(ISBLANK(Metadata!V1548)),NOT(ISBLANK(Metadata!W1548))),"Yes", "No, neither of these fields have values"),"")</f>
        <v/>
      </c>
    </row>
    <row r="1555" spans="1:6">
      <c r="A1555" t="str">
        <f>IF(COUNTA(Metadata!A1549)=1,ROW(Metadata!A1549),"")</f>
        <v/>
      </c>
      <c r="B1555" s="31" t="str">
        <f>IF(COUNTA(Metadata!A1549)=1,IF(COUNTA(Metadata!L1549,Metadata!B1549)=2, IF(Metadata!L1549=Metadata!B1549, "No", "Yes"), "One (or both) of these fields are empty"),"")</f>
        <v/>
      </c>
      <c r="C1555" t="str">
        <f>IF(COUNTA(Metadata!A1549)=1,IF(COUNTA(Metadata!B1549:'Metadata'!U1549)=20, "Yes", "One (or more) of these fields are empty"),"")</f>
        <v/>
      </c>
      <c r="D1555" t="str">
        <f>IF(COUNTA(Metadata!A1549)=1, IF(ISNUMBER(MATCH(LEFT(Metadata!P1549,SEARCH(":",Metadata!P1549)-1),'Library and Platform Vocabulary'!$A$117:$A$413,0)), "Yes", "No"),"")</f>
        <v/>
      </c>
      <c r="E1555" s="35" t="str">
        <f ca="1">IF(COUNTA(Metadata!A1549)=1, IF(OR(Metadata!O1549&gt;TODAY(),ISBLANK(Metadata!O1549)),"No, date is missing, in the future, or invalid", "Yes"),"")</f>
        <v/>
      </c>
      <c r="F1555" s="31" t="str">
        <f>IF(COUNTA(Metadata!A1549)=1, IF(OR(NOT(ISBLANK(Metadata!V1549)),NOT(ISBLANK(Metadata!W1549))),"Yes", "No, neither of these fields have values"),"")</f>
        <v/>
      </c>
    </row>
    <row r="1556" spans="1:6">
      <c r="A1556" t="str">
        <f>IF(COUNTA(Metadata!A1550)=1,ROW(Metadata!A1550),"")</f>
        <v/>
      </c>
      <c r="B1556" s="31" t="str">
        <f>IF(COUNTA(Metadata!A1550)=1,IF(COUNTA(Metadata!L1550,Metadata!B1550)=2, IF(Metadata!L1550=Metadata!B1550, "No", "Yes"), "One (or both) of these fields are empty"),"")</f>
        <v/>
      </c>
      <c r="C1556" t="str">
        <f>IF(COUNTA(Metadata!A1550)=1,IF(COUNTA(Metadata!B1550:'Metadata'!U1550)=20, "Yes", "One (or more) of these fields are empty"),"")</f>
        <v/>
      </c>
      <c r="D1556" t="str">
        <f>IF(COUNTA(Metadata!A1550)=1, IF(ISNUMBER(MATCH(LEFT(Metadata!P1550,SEARCH(":",Metadata!P1550)-1),'Library and Platform Vocabulary'!$A$117:$A$413,0)), "Yes", "No"),"")</f>
        <v/>
      </c>
      <c r="E1556" s="35" t="str">
        <f ca="1">IF(COUNTA(Metadata!A1550)=1, IF(OR(Metadata!O1550&gt;TODAY(),ISBLANK(Metadata!O1550)),"No, date is missing, in the future, or invalid", "Yes"),"")</f>
        <v/>
      </c>
      <c r="F1556" s="31" t="str">
        <f>IF(COUNTA(Metadata!A1550)=1, IF(OR(NOT(ISBLANK(Metadata!V1550)),NOT(ISBLANK(Metadata!W1550))),"Yes", "No, neither of these fields have values"),"")</f>
        <v/>
      </c>
    </row>
    <row r="1557" spans="1:6">
      <c r="A1557" t="str">
        <f>IF(COUNTA(Metadata!A1551)=1,ROW(Metadata!A1551),"")</f>
        <v/>
      </c>
      <c r="B1557" s="31" t="str">
        <f>IF(COUNTA(Metadata!A1551)=1,IF(COUNTA(Metadata!L1551,Metadata!B1551)=2, IF(Metadata!L1551=Metadata!B1551, "No", "Yes"), "One (or both) of these fields are empty"),"")</f>
        <v/>
      </c>
      <c r="C1557" t="str">
        <f>IF(COUNTA(Metadata!A1551)=1,IF(COUNTA(Metadata!B1551:'Metadata'!U1551)=20, "Yes", "One (or more) of these fields are empty"),"")</f>
        <v/>
      </c>
      <c r="D1557" t="str">
        <f>IF(COUNTA(Metadata!A1551)=1, IF(ISNUMBER(MATCH(LEFT(Metadata!P1551,SEARCH(":",Metadata!P1551)-1),'Library and Platform Vocabulary'!$A$117:$A$413,0)), "Yes", "No"),"")</f>
        <v/>
      </c>
      <c r="E1557" s="35" t="str">
        <f ca="1">IF(COUNTA(Metadata!A1551)=1, IF(OR(Metadata!O1551&gt;TODAY(),ISBLANK(Metadata!O1551)),"No, date is missing, in the future, or invalid", "Yes"),"")</f>
        <v/>
      </c>
      <c r="F1557" s="31" t="str">
        <f>IF(COUNTA(Metadata!A1551)=1, IF(OR(NOT(ISBLANK(Metadata!V1551)),NOT(ISBLANK(Metadata!W1551))),"Yes", "No, neither of these fields have values"),"")</f>
        <v/>
      </c>
    </row>
    <row r="1558" spans="1:6">
      <c r="A1558" t="str">
        <f>IF(COUNTA(Metadata!A1552)=1,ROW(Metadata!A1552),"")</f>
        <v/>
      </c>
      <c r="B1558" s="31" t="str">
        <f>IF(COUNTA(Metadata!A1552)=1,IF(COUNTA(Metadata!L1552,Metadata!B1552)=2, IF(Metadata!L1552=Metadata!B1552, "No", "Yes"), "One (or both) of these fields are empty"),"")</f>
        <v/>
      </c>
      <c r="C1558" t="str">
        <f>IF(COUNTA(Metadata!A1552)=1,IF(COUNTA(Metadata!B1552:'Metadata'!U1552)=20, "Yes", "One (or more) of these fields are empty"),"")</f>
        <v/>
      </c>
      <c r="D1558" t="str">
        <f>IF(COUNTA(Metadata!A1552)=1, IF(ISNUMBER(MATCH(LEFT(Metadata!P1552,SEARCH(":",Metadata!P1552)-1),'Library and Platform Vocabulary'!$A$117:$A$413,0)), "Yes", "No"),"")</f>
        <v/>
      </c>
      <c r="E1558" s="35" t="str">
        <f ca="1">IF(COUNTA(Metadata!A1552)=1, IF(OR(Metadata!O1552&gt;TODAY(),ISBLANK(Metadata!O1552)),"No, date is missing, in the future, or invalid", "Yes"),"")</f>
        <v/>
      </c>
      <c r="F1558" s="31" t="str">
        <f>IF(COUNTA(Metadata!A1552)=1, IF(OR(NOT(ISBLANK(Metadata!V1552)),NOT(ISBLANK(Metadata!W1552))),"Yes", "No, neither of these fields have values"),"")</f>
        <v/>
      </c>
    </row>
    <row r="1559" spans="1:6">
      <c r="A1559" t="str">
        <f>IF(COUNTA(Metadata!A1553)=1,ROW(Metadata!A1553),"")</f>
        <v/>
      </c>
      <c r="B1559" s="31" t="str">
        <f>IF(COUNTA(Metadata!A1553)=1,IF(COUNTA(Metadata!L1553,Metadata!B1553)=2, IF(Metadata!L1553=Metadata!B1553, "No", "Yes"), "One (or both) of these fields are empty"),"")</f>
        <v/>
      </c>
      <c r="C1559" t="str">
        <f>IF(COUNTA(Metadata!A1553)=1,IF(COUNTA(Metadata!B1553:'Metadata'!U1553)=20, "Yes", "One (or more) of these fields are empty"),"")</f>
        <v/>
      </c>
      <c r="D1559" t="str">
        <f>IF(COUNTA(Metadata!A1553)=1, IF(ISNUMBER(MATCH(LEFT(Metadata!P1553,SEARCH(":",Metadata!P1553)-1),'Library and Platform Vocabulary'!$A$117:$A$413,0)), "Yes", "No"),"")</f>
        <v/>
      </c>
      <c r="E1559" s="35" t="str">
        <f ca="1">IF(COUNTA(Metadata!A1553)=1, IF(OR(Metadata!O1553&gt;TODAY(),ISBLANK(Metadata!O1553)),"No, date is missing, in the future, or invalid", "Yes"),"")</f>
        <v/>
      </c>
      <c r="F1559" s="31" t="str">
        <f>IF(COUNTA(Metadata!A1553)=1, IF(OR(NOT(ISBLANK(Metadata!V1553)),NOT(ISBLANK(Metadata!W1553))),"Yes", "No, neither of these fields have values"),"")</f>
        <v/>
      </c>
    </row>
    <row r="1560" spans="1:6">
      <c r="A1560" t="str">
        <f>IF(COUNTA(Metadata!A1554)=1,ROW(Metadata!A1554),"")</f>
        <v/>
      </c>
      <c r="B1560" s="31" t="str">
        <f>IF(COUNTA(Metadata!A1554)=1,IF(COUNTA(Metadata!L1554,Metadata!B1554)=2, IF(Metadata!L1554=Metadata!B1554, "No", "Yes"), "One (or both) of these fields are empty"),"")</f>
        <v/>
      </c>
      <c r="C1560" t="str">
        <f>IF(COUNTA(Metadata!A1554)=1,IF(COUNTA(Metadata!B1554:'Metadata'!U1554)=20, "Yes", "One (or more) of these fields are empty"),"")</f>
        <v/>
      </c>
      <c r="D1560" t="str">
        <f>IF(COUNTA(Metadata!A1554)=1, IF(ISNUMBER(MATCH(LEFT(Metadata!P1554,SEARCH(":",Metadata!P1554)-1),'Library and Platform Vocabulary'!$A$117:$A$413,0)), "Yes", "No"),"")</f>
        <v/>
      </c>
      <c r="E1560" s="35" t="str">
        <f ca="1">IF(COUNTA(Metadata!A1554)=1, IF(OR(Metadata!O1554&gt;TODAY(),ISBLANK(Metadata!O1554)),"No, date is missing, in the future, or invalid", "Yes"),"")</f>
        <v/>
      </c>
      <c r="F1560" s="31" t="str">
        <f>IF(COUNTA(Metadata!A1554)=1, IF(OR(NOT(ISBLANK(Metadata!V1554)),NOT(ISBLANK(Metadata!W1554))),"Yes", "No, neither of these fields have values"),"")</f>
        <v/>
      </c>
    </row>
    <row r="1561" spans="1:6">
      <c r="A1561" t="str">
        <f>IF(COUNTA(Metadata!A1555)=1,ROW(Metadata!A1555),"")</f>
        <v/>
      </c>
      <c r="B1561" s="31" t="str">
        <f>IF(COUNTA(Metadata!A1555)=1,IF(COUNTA(Metadata!L1555,Metadata!B1555)=2, IF(Metadata!L1555=Metadata!B1555, "No", "Yes"), "One (or both) of these fields are empty"),"")</f>
        <v/>
      </c>
      <c r="C1561" t="str">
        <f>IF(COUNTA(Metadata!A1555)=1,IF(COUNTA(Metadata!B1555:'Metadata'!U1555)=20, "Yes", "One (or more) of these fields are empty"),"")</f>
        <v/>
      </c>
      <c r="D1561" t="str">
        <f>IF(COUNTA(Metadata!A1555)=1, IF(ISNUMBER(MATCH(LEFT(Metadata!P1555,SEARCH(":",Metadata!P1555)-1),'Library and Platform Vocabulary'!$A$117:$A$413,0)), "Yes", "No"),"")</f>
        <v/>
      </c>
      <c r="E1561" s="35" t="str">
        <f ca="1">IF(COUNTA(Metadata!A1555)=1, IF(OR(Metadata!O1555&gt;TODAY(),ISBLANK(Metadata!O1555)),"No, date is missing, in the future, or invalid", "Yes"),"")</f>
        <v/>
      </c>
      <c r="F1561" s="31" t="str">
        <f>IF(COUNTA(Metadata!A1555)=1, IF(OR(NOT(ISBLANK(Metadata!V1555)),NOT(ISBLANK(Metadata!W1555))),"Yes", "No, neither of these fields have values"),"")</f>
        <v/>
      </c>
    </row>
    <row r="1562" spans="1:6">
      <c r="A1562" t="str">
        <f>IF(COUNTA(Metadata!A1556)=1,ROW(Metadata!A1556),"")</f>
        <v/>
      </c>
      <c r="B1562" s="31" t="str">
        <f>IF(COUNTA(Metadata!A1556)=1,IF(COUNTA(Metadata!L1556,Metadata!B1556)=2, IF(Metadata!L1556=Metadata!B1556, "No", "Yes"), "One (or both) of these fields are empty"),"")</f>
        <v/>
      </c>
      <c r="C1562" t="str">
        <f>IF(COUNTA(Metadata!A1556)=1,IF(COUNTA(Metadata!B1556:'Metadata'!U1556)=20, "Yes", "One (or more) of these fields are empty"),"")</f>
        <v/>
      </c>
      <c r="D1562" t="str">
        <f>IF(COUNTA(Metadata!A1556)=1, IF(ISNUMBER(MATCH(LEFT(Metadata!P1556,SEARCH(":",Metadata!P1556)-1),'Library and Platform Vocabulary'!$A$117:$A$413,0)), "Yes", "No"),"")</f>
        <v/>
      </c>
      <c r="E1562" s="35" t="str">
        <f ca="1">IF(COUNTA(Metadata!A1556)=1, IF(OR(Metadata!O1556&gt;TODAY(),ISBLANK(Metadata!O1556)),"No, date is missing, in the future, or invalid", "Yes"),"")</f>
        <v/>
      </c>
      <c r="F1562" s="31" t="str">
        <f>IF(COUNTA(Metadata!A1556)=1, IF(OR(NOT(ISBLANK(Metadata!V1556)),NOT(ISBLANK(Metadata!W1556))),"Yes", "No, neither of these fields have values"),"")</f>
        <v/>
      </c>
    </row>
    <row r="1563" spans="1:6">
      <c r="A1563" t="str">
        <f>IF(COUNTA(Metadata!A1557)=1,ROW(Metadata!A1557),"")</f>
        <v/>
      </c>
      <c r="B1563" s="31" t="str">
        <f>IF(COUNTA(Metadata!A1557)=1,IF(COUNTA(Metadata!L1557,Metadata!B1557)=2, IF(Metadata!L1557=Metadata!B1557, "No", "Yes"), "One (or both) of these fields are empty"),"")</f>
        <v/>
      </c>
      <c r="C1563" t="str">
        <f>IF(COUNTA(Metadata!A1557)=1,IF(COUNTA(Metadata!B1557:'Metadata'!U1557)=20, "Yes", "One (or more) of these fields are empty"),"")</f>
        <v/>
      </c>
      <c r="D1563" t="str">
        <f>IF(COUNTA(Metadata!A1557)=1, IF(ISNUMBER(MATCH(LEFT(Metadata!P1557,SEARCH(":",Metadata!P1557)-1),'Library and Platform Vocabulary'!$A$117:$A$413,0)), "Yes", "No"),"")</f>
        <v/>
      </c>
      <c r="E1563" s="35" t="str">
        <f ca="1">IF(COUNTA(Metadata!A1557)=1, IF(OR(Metadata!O1557&gt;TODAY(),ISBLANK(Metadata!O1557)),"No, date is missing, in the future, or invalid", "Yes"),"")</f>
        <v/>
      </c>
      <c r="F1563" s="31" t="str">
        <f>IF(COUNTA(Metadata!A1557)=1, IF(OR(NOT(ISBLANK(Metadata!V1557)),NOT(ISBLANK(Metadata!W1557))),"Yes", "No, neither of these fields have values"),"")</f>
        <v/>
      </c>
    </row>
    <row r="1564" spans="1:6">
      <c r="A1564" t="str">
        <f>IF(COUNTA(Metadata!A1558)=1,ROW(Metadata!A1558),"")</f>
        <v/>
      </c>
      <c r="B1564" s="31" t="str">
        <f>IF(COUNTA(Metadata!A1558)=1,IF(COUNTA(Metadata!L1558,Metadata!B1558)=2, IF(Metadata!L1558=Metadata!B1558, "No", "Yes"), "One (or both) of these fields are empty"),"")</f>
        <v/>
      </c>
      <c r="C1564" t="str">
        <f>IF(COUNTA(Metadata!A1558)=1,IF(COUNTA(Metadata!B1558:'Metadata'!U1558)=20, "Yes", "One (or more) of these fields are empty"),"")</f>
        <v/>
      </c>
      <c r="D1564" t="str">
        <f>IF(COUNTA(Metadata!A1558)=1, IF(ISNUMBER(MATCH(LEFT(Metadata!P1558,SEARCH(":",Metadata!P1558)-1),'Library and Platform Vocabulary'!$A$117:$A$413,0)), "Yes", "No"),"")</f>
        <v/>
      </c>
      <c r="E1564" s="35" t="str">
        <f ca="1">IF(COUNTA(Metadata!A1558)=1, IF(OR(Metadata!O1558&gt;TODAY(),ISBLANK(Metadata!O1558)),"No, date is missing, in the future, or invalid", "Yes"),"")</f>
        <v/>
      </c>
      <c r="F1564" s="31" t="str">
        <f>IF(COUNTA(Metadata!A1558)=1, IF(OR(NOT(ISBLANK(Metadata!V1558)),NOT(ISBLANK(Metadata!W1558))),"Yes", "No, neither of these fields have values"),"")</f>
        <v/>
      </c>
    </row>
    <row r="1565" spans="1:6">
      <c r="A1565" t="str">
        <f>IF(COUNTA(Metadata!A1559)=1,ROW(Metadata!A1559),"")</f>
        <v/>
      </c>
      <c r="B1565" s="31" t="str">
        <f>IF(COUNTA(Metadata!A1559)=1,IF(COUNTA(Metadata!L1559,Metadata!B1559)=2, IF(Metadata!L1559=Metadata!B1559, "No", "Yes"), "One (or both) of these fields are empty"),"")</f>
        <v/>
      </c>
      <c r="C1565" t="str">
        <f>IF(COUNTA(Metadata!A1559)=1,IF(COUNTA(Metadata!B1559:'Metadata'!U1559)=20, "Yes", "One (or more) of these fields are empty"),"")</f>
        <v/>
      </c>
      <c r="D1565" t="str">
        <f>IF(COUNTA(Metadata!A1559)=1, IF(ISNUMBER(MATCH(LEFT(Metadata!P1559,SEARCH(":",Metadata!P1559)-1),'Library and Platform Vocabulary'!$A$117:$A$413,0)), "Yes", "No"),"")</f>
        <v/>
      </c>
      <c r="E1565" s="35" t="str">
        <f ca="1">IF(COUNTA(Metadata!A1559)=1, IF(OR(Metadata!O1559&gt;TODAY(),ISBLANK(Metadata!O1559)),"No, date is missing, in the future, or invalid", "Yes"),"")</f>
        <v/>
      </c>
      <c r="F1565" s="31" t="str">
        <f>IF(COUNTA(Metadata!A1559)=1, IF(OR(NOT(ISBLANK(Metadata!V1559)),NOT(ISBLANK(Metadata!W1559))),"Yes", "No, neither of these fields have values"),"")</f>
        <v/>
      </c>
    </row>
    <row r="1566" spans="1:6">
      <c r="A1566" t="str">
        <f>IF(COUNTA(Metadata!A1560)=1,ROW(Metadata!A1560),"")</f>
        <v/>
      </c>
      <c r="B1566" s="31" t="str">
        <f>IF(COUNTA(Metadata!A1560)=1,IF(COUNTA(Metadata!L1560,Metadata!B1560)=2, IF(Metadata!L1560=Metadata!B1560, "No", "Yes"), "One (or both) of these fields are empty"),"")</f>
        <v/>
      </c>
      <c r="C1566" t="str">
        <f>IF(COUNTA(Metadata!A1560)=1,IF(COUNTA(Metadata!B1560:'Metadata'!U1560)=20, "Yes", "One (or more) of these fields are empty"),"")</f>
        <v/>
      </c>
      <c r="D1566" t="str">
        <f>IF(COUNTA(Metadata!A1560)=1, IF(ISNUMBER(MATCH(LEFT(Metadata!P1560,SEARCH(":",Metadata!P1560)-1),'Library and Platform Vocabulary'!$A$117:$A$413,0)), "Yes", "No"),"")</f>
        <v/>
      </c>
      <c r="E1566" s="35" t="str">
        <f ca="1">IF(COUNTA(Metadata!A1560)=1, IF(OR(Metadata!O1560&gt;TODAY(),ISBLANK(Metadata!O1560)),"No, date is missing, in the future, or invalid", "Yes"),"")</f>
        <v/>
      </c>
      <c r="F1566" s="31" t="str">
        <f>IF(COUNTA(Metadata!A1560)=1, IF(OR(NOT(ISBLANK(Metadata!V1560)),NOT(ISBLANK(Metadata!W1560))),"Yes", "No, neither of these fields have values"),"")</f>
        <v/>
      </c>
    </row>
    <row r="1567" spans="1:6">
      <c r="A1567" t="str">
        <f>IF(COUNTA(Metadata!A1561)=1,ROW(Metadata!A1561),"")</f>
        <v/>
      </c>
      <c r="B1567" s="31" t="str">
        <f>IF(COUNTA(Metadata!A1561)=1,IF(COUNTA(Metadata!L1561,Metadata!B1561)=2, IF(Metadata!L1561=Metadata!B1561, "No", "Yes"), "One (or both) of these fields are empty"),"")</f>
        <v/>
      </c>
      <c r="C1567" t="str">
        <f>IF(COUNTA(Metadata!A1561)=1,IF(COUNTA(Metadata!B1561:'Metadata'!U1561)=20, "Yes", "One (or more) of these fields are empty"),"")</f>
        <v/>
      </c>
      <c r="D1567" t="str">
        <f>IF(COUNTA(Metadata!A1561)=1, IF(ISNUMBER(MATCH(LEFT(Metadata!P1561,SEARCH(":",Metadata!P1561)-1),'Library and Platform Vocabulary'!$A$117:$A$413,0)), "Yes", "No"),"")</f>
        <v/>
      </c>
      <c r="E1567" s="35" t="str">
        <f ca="1">IF(COUNTA(Metadata!A1561)=1, IF(OR(Metadata!O1561&gt;TODAY(),ISBLANK(Metadata!O1561)),"No, date is missing, in the future, or invalid", "Yes"),"")</f>
        <v/>
      </c>
      <c r="F1567" s="31" t="str">
        <f>IF(COUNTA(Metadata!A1561)=1, IF(OR(NOT(ISBLANK(Metadata!V1561)),NOT(ISBLANK(Metadata!W1561))),"Yes", "No, neither of these fields have values"),"")</f>
        <v/>
      </c>
    </row>
    <row r="1568" spans="1:6">
      <c r="A1568" t="str">
        <f>IF(COUNTA(Metadata!A1562)=1,ROW(Metadata!A1562),"")</f>
        <v/>
      </c>
      <c r="B1568" s="31" t="str">
        <f>IF(COUNTA(Metadata!A1562)=1,IF(COUNTA(Metadata!L1562,Metadata!B1562)=2, IF(Metadata!L1562=Metadata!B1562, "No", "Yes"), "One (or both) of these fields are empty"),"")</f>
        <v/>
      </c>
      <c r="C1568" t="str">
        <f>IF(COUNTA(Metadata!A1562)=1,IF(COUNTA(Metadata!B1562:'Metadata'!U1562)=20, "Yes", "One (or more) of these fields are empty"),"")</f>
        <v/>
      </c>
      <c r="D1568" t="str">
        <f>IF(COUNTA(Metadata!A1562)=1, IF(ISNUMBER(MATCH(LEFT(Metadata!P1562,SEARCH(":",Metadata!P1562)-1),'Library and Platform Vocabulary'!$A$117:$A$413,0)), "Yes", "No"),"")</f>
        <v/>
      </c>
      <c r="E1568" s="35" t="str">
        <f ca="1">IF(COUNTA(Metadata!A1562)=1, IF(OR(Metadata!O1562&gt;TODAY(),ISBLANK(Metadata!O1562)),"No, date is missing, in the future, or invalid", "Yes"),"")</f>
        <v/>
      </c>
      <c r="F1568" s="31" t="str">
        <f>IF(COUNTA(Metadata!A1562)=1, IF(OR(NOT(ISBLANK(Metadata!V1562)),NOT(ISBLANK(Metadata!W1562))),"Yes", "No, neither of these fields have values"),"")</f>
        <v/>
      </c>
    </row>
    <row r="1569" spans="1:6">
      <c r="A1569" t="str">
        <f>IF(COUNTA(Metadata!A1563)=1,ROW(Metadata!A1563),"")</f>
        <v/>
      </c>
      <c r="B1569" s="31" t="str">
        <f>IF(COUNTA(Metadata!A1563)=1,IF(COUNTA(Metadata!L1563,Metadata!B1563)=2, IF(Metadata!L1563=Metadata!B1563, "No", "Yes"), "One (or both) of these fields are empty"),"")</f>
        <v/>
      </c>
      <c r="C1569" t="str">
        <f>IF(COUNTA(Metadata!A1563)=1,IF(COUNTA(Metadata!B1563:'Metadata'!U1563)=20, "Yes", "One (or more) of these fields are empty"),"")</f>
        <v/>
      </c>
      <c r="D1569" t="str">
        <f>IF(COUNTA(Metadata!A1563)=1, IF(ISNUMBER(MATCH(LEFT(Metadata!P1563,SEARCH(":",Metadata!P1563)-1),'Library and Platform Vocabulary'!$A$117:$A$413,0)), "Yes", "No"),"")</f>
        <v/>
      </c>
      <c r="E1569" s="35" t="str">
        <f ca="1">IF(COUNTA(Metadata!A1563)=1, IF(OR(Metadata!O1563&gt;TODAY(),ISBLANK(Metadata!O1563)),"No, date is missing, in the future, or invalid", "Yes"),"")</f>
        <v/>
      </c>
      <c r="F1569" s="31" t="str">
        <f>IF(COUNTA(Metadata!A1563)=1, IF(OR(NOT(ISBLANK(Metadata!V1563)),NOT(ISBLANK(Metadata!W1563))),"Yes", "No, neither of these fields have values"),"")</f>
        <v/>
      </c>
    </row>
    <row r="1570" spans="1:6">
      <c r="A1570" t="str">
        <f>IF(COUNTA(Metadata!A1564)=1,ROW(Metadata!A1564),"")</f>
        <v/>
      </c>
      <c r="B1570" s="31" t="str">
        <f>IF(COUNTA(Metadata!A1564)=1,IF(COUNTA(Metadata!L1564,Metadata!B1564)=2, IF(Metadata!L1564=Metadata!B1564, "No", "Yes"), "One (or both) of these fields are empty"),"")</f>
        <v/>
      </c>
      <c r="C1570" t="str">
        <f>IF(COUNTA(Metadata!A1564)=1,IF(COUNTA(Metadata!B1564:'Metadata'!U1564)=20, "Yes", "One (or more) of these fields are empty"),"")</f>
        <v/>
      </c>
      <c r="D1570" t="str">
        <f>IF(COUNTA(Metadata!A1564)=1, IF(ISNUMBER(MATCH(LEFT(Metadata!P1564,SEARCH(":",Metadata!P1564)-1),'Library and Platform Vocabulary'!$A$117:$A$413,0)), "Yes", "No"),"")</f>
        <v/>
      </c>
      <c r="E1570" s="35" t="str">
        <f ca="1">IF(COUNTA(Metadata!A1564)=1, IF(OR(Metadata!O1564&gt;TODAY(),ISBLANK(Metadata!O1564)),"No, date is missing, in the future, or invalid", "Yes"),"")</f>
        <v/>
      </c>
      <c r="F1570" s="31" t="str">
        <f>IF(COUNTA(Metadata!A1564)=1, IF(OR(NOT(ISBLANK(Metadata!V1564)),NOT(ISBLANK(Metadata!W1564))),"Yes", "No, neither of these fields have values"),"")</f>
        <v/>
      </c>
    </row>
    <row r="1571" spans="1:6">
      <c r="A1571" t="str">
        <f>IF(COUNTA(Metadata!A1565)=1,ROW(Metadata!A1565),"")</f>
        <v/>
      </c>
      <c r="B1571" s="31" t="str">
        <f>IF(COUNTA(Metadata!A1565)=1,IF(COUNTA(Metadata!L1565,Metadata!B1565)=2, IF(Metadata!L1565=Metadata!B1565, "No", "Yes"), "One (or both) of these fields are empty"),"")</f>
        <v/>
      </c>
      <c r="C1571" t="str">
        <f>IF(COUNTA(Metadata!A1565)=1,IF(COUNTA(Metadata!B1565:'Metadata'!U1565)=20, "Yes", "One (or more) of these fields are empty"),"")</f>
        <v/>
      </c>
      <c r="D1571" t="str">
        <f>IF(COUNTA(Metadata!A1565)=1, IF(ISNUMBER(MATCH(LEFT(Metadata!P1565,SEARCH(":",Metadata!P1565)-1),'Library and Platform Vocabulary'!$A$117:$A$413,0)), "Yes", "No"),"")</f>
        <v/>
      </c>
      <c r="E1571" s="35" t="str">
        <f ca="1">IF(COUNTA(Metadata!A1565)=1, IF(OR(Metadata!O1565&gt;TODAY(),ISBLANK(Metadata!O1565)),"No, date is missing, in the future, or invalid", "Yes"),"")</f>
        <v/>
      </c>
      <c r="F1571" s="31" t="str">
        <f>IF(COUNTA(Metadata!A1565)=1, IF(OR(NOT(ISBLANK(Metadata!V1565)),NOT(ISBLANK(Metadata!W1565))),"Yes", "No, neither of these fields have values"),"")</f>
        <v/>
      </c>
    </row>
    <row r="1572" spans="1:6">
      <c r="A1572" t="str">
        <f>IF(COUNTA(Metadata!A1566)=1,ROW(Metadata!A1566),"")</f>
        <v/>
      </c>
      <c r="B1572" s="31" t="str">
        <f>IF(COUNTA(Metadata!A1566)=1,IF(COUNTA(Metadata!L1566,Metadata!B1566)=2, IF(Metadata!L1566=Metadata!B1566, "No", "Yes"), "One (or both) of these fields are empty"),"")</f>
        <v/>
      </c>
      <c r="C1572" t="str">
        <f>IF(COUNTA(Metadata!A1566)=1,IF(COUNTA(Metadata!B1566:'Metadata'!U1566)=20, "Yes", "One (or more) of these fields are empty"),"")</f>
        <v/>
      </c>
      <c r="D1572" t="str">
        <f>IF(COUNTA(Metadata!A1566)=1, IF(ISNUMBER(MATCH(LEFT(Metadata!P1566,SEARCH(":",Metadata!P1566)-1),'Library and Platform Vocabulary'!$A$117:$A$413,0)), "Yes", "No"),"")</f>
        <v/>
      </c>
      <c r="E1572" s="35" t="str">
        <f ca="1">IF(COUNTA(Metadata!A1566)=1, IF(OR(Metadata!O1566&gt;TODAY(),ISBLANK(Metadata!O1566)),"No, date is missing, in the future, or invalid", "Yes"),"")</f>
        <v/>
      </c>
      <c r="F1572" s="31" t="str">
        <f>IF(COUNTA(Metadata!A1566)=1, IF(OR(NOT(ISBLANK(Metadata!V1566)),NOT(ISBLANK(Metadata!W1566))),"Yes", "No, neither of these fields have values"),"")</f>
        <v/>
      </c>
    </row>
    <row r="1573" spans="1:6">
      <c r="A1573" t="str">
        <f>IF(COUNTA(Metadata!A1567)=1,ROW(Metadata!A1567),"")</f>
        <v/>
      </c>
      <c r="B1573" s="31" t="str">
        <f>IF(COUNTA(Metadata!A1567)=1,IF(COUNTA(Metadata!L1567,Metadata!B1567)=2, IF(Metadata!L1567=Metadata!B1567, "No", "Yes"), "One (or both) of these fields are empty"),"")</f>
        <v/>
      </c>
      <c r="C1573" t="str">
        <f>IF(COUNTA(Metadata!A1567)=1,IF(COUNTA(Metadata!B1567:'Metadata'!U1567)=20, "Yes", "One (or more) of these fields are empty"),"")</f>
        <v/>
      </c>
      <c r="D1573" t="str">
        <f>IF(COUNTA(Metadata!A1567)=1, IF(ISNUMBER(MATCH(LEFT(Metadata!P1567,SEARCH(":",Metadata!P1567)-1),'Library and Platform Vocabulary'!$A$117:$A$413,0)), "Yes", "No"),"")</f>
        <v/>
      </c>
      <c r="E1573" s="35" t="str">
        <f ca="1">IF(COUNTA(Metadata!A1567)=1, IF(OR(Metadata!O1567&gt;TODAY(),ISBLANK(Metadata!O1567)),"No, date is missing, in the future, or invalid", "Yes"),"")</f>
        <v/>
      </c>
      <c r="F1573" s="31" t="str">
        <f>IF(COUNTA(Metadata!A1567)=1, IF(OR(NOT(ISBLANK(Metadata!V1567)),NOT(ISBLANK(Metadata!W1567))),"Yes", "No, neither of these fields have values"),"")</f>
        <v/>
      </c>
    </row>
    <row r="1574" spans="1:6">
      <c r="A1574" t="str">
        <f>IF(COUNTA(Metadata!A1568)=1,ROW(Metadata!A1568),"")</f>
        <v/>
      </c>
      <c r="B1574" s="31" t="str">
        <f>IF(COUNTA(Metadata!A1568)=1,IF(COUNTA(Metadata!L1568,Metadata!B1568)=2, IF(Metadata!L1568=Metadata!B1568, "No", "Yes"), "One (or both) of these fields are empty"),"")</f>
        <v/>
      </c>
      <c r="C1574" t="str">
        <f>IF(COUNTA(Metadata!A1568)=1,IF(COUNTA(Metadata!B1568:'Metadata'!U1568)=20, "Yes", "One (or more) of these fields are empty"),"")</f>
        <v/>
      </c>
      <c r="D1574" t="str">
        <f>IF(COUNTA(Metadata!A1568)=1, IF(ISNUMBER(MATCH(LEFT(Metadata!P1568,SEARCH(":",Metadata!P1568)-1),'Library and Platform Vocabulary'!$A$117:$A$413,0)), "Yes", "No"),"")</f>
        <v/>
      </c>
      <c r="E1574" s="35" t="str">
        <f ca="1">IF(COUNTA(Metadata!A1568)=1, IF(OR(Metadata!O1568&gt;TODAY(),ISBLANK(Metadata!O1568)),"No, date is missing, in the future, or invalid", "Yes"),"")</f>
        <v/>
      </c>
      <c r="F1574" s="31" t="str">
        <f>IF(COUNTA(Metadata!A1568)=1, IF(OR(NOT(ISBLANK(Metadata!V1568)),NOT(ISBLANK(Metadata!W1568))),"Yes", "No, neither of these fields have values"),"")</f>
        <v/>
      </c>
    </row>
    <row r="1575" spans="1:6">
      <c r="A1575" t="str">
        <f>IF(COUNTA(Metadata!A1569)=1,ROW(Metadata!A1569),"")</f>
        <v/>
      </c>
      <c r="B1575" s="31" t="str">
        <f>IF(COUNTA(Metadata!A1569)=1,IF(COUNTA(Metadata!L1569,Metadata!B1569)=2, IF(Metadata!L1569=Metadata!B1569, "No", "Yes"), "One (or both) of these fields are empty"),"")</f>
        <v/>
      </c>
      <c r="C1575" t="str">
        <f>IF(COUNTA(Metadata!A1569)=1,IF(COUNTA(Metadata!B1569:'Metadata'!U1569)=20, "Yes", "One (or more) of these fields are empty"),"")</f>
        <v/>
      </c>
      <c r="D1575" t="str">
        <f>IF(COUNTA(Metadata!A1569)=1, IF(ISNUMBER(MATCH(LEFT(Metadata!P1569,SEARCH(":",Metadata!P1569)-1),'Library and Platform Vocabulary'!$A$117:$A$413,0)), "Yes", "No"),"")</f>
        <v/>
      </c>
      <c r="E1575" s="35" t="str">
        <f ca="1">IF(COUNTA(Metadata!A1569)=1, IF(OR(Metadata!O1569&gt;TODAY(),ISBLANK(Metadata!O1569)),"No, date is missing, in the future, or invalid", "Yes"),"")</f>
        <v/>
      </c>
      <c r="F1575" s="31" t="str">
        <f>IF(COUNTA(Metadata!A1569)=1, IF(OR(NOT(ISBLANK(Metadata!V1569)),NOT(ISBLANK(Metadata!W1569))),"Yes", "No, neither of these fields have values"),"")</f>
        <v/>
      </c>
    </row>
    <row r="1576" spans="1:6">
      <c r="A1576" t="str">
        <f>IF(COUNTA(Metadata!A1570)=1,ROW(Metadata!A1570),"")</f>
        <v/>
      </c>
      <c r="B1576" s="31" t="str">
        <f>IF(COUNTA(Metadata!A1570)=1,IF(COUNTA(Metadata!L1570,Metadata!B1570)=2, IF(Metadata!L1570=Metadata!B1570, "No", "Yes"), "One (or both) of these fields are empty"),"")</f>
        <v/>
      </c>
      <c r="C1576" t="str">
        <f>IF(COUNTA(Metadata!A1570)=1,IF(COUNTA(Metadata!B1570:'Metadata'!U1570)=20, "Yes", "One (or more) of these fields are empty"),"")</f>
        <v/>
      </c>
      <c r="D1576" t="str">
        <f>IF(COUNTA(Metadata!A1570)=1, IF(ISNUMBER(MATCH(LEFT(Metadata!P1570,SEARCH(":",Metadata!P1570)-1),'Library and Platform Vocabulary'!$A$117:$A$413,0)), "Yes", "No"),"")</f>
        <v/>
      </c>
      <c r="E1576" s="35" t="str">
        <f ca="1">IF(COUNTA(Metadata!A1570)=1, IF(OR(Metadata!O1570&gt;TODAY(),ISBLANK(Metadata!O1570)),"No, date is missing, in the future, or invalid", "Yes"),"")</f>
        <v/>
      </c>
      <c r="F1576" s="31" t="str">
        <f>IF(COUNTA(Metadata!A1570)=1, IF(OR(NOT(ISBLANK(Metadata!V1570)),NOT(ISBLANK(Metadata!W1570))),"Yes", "No, neither of these fields have values"),"")</f>
        <v/>
      </c>
    </row>
    <row r="1577" spans="1:6">
      <c r="A1577" t="str">
        <f>IF(COUNTA(Metadata!A1571)=1,ROW(Metadata!A1571),"")</f>
        <v/>
      </c>
      <c r="B1577" s="31" t="str">
        <f>IF(COUNTA(Metadata!A1571)=1,IF(COUNTA(Metadata!L1571,Metadata!B1571)=2, IF(Metadata!L1571=Metadata!B1571, "No", "Yes"), "One (or both) of these fields are empty"),"")</f>
        <v/>
      </c>
      <c r="C1577" t="str">
        <f>IF(COUNTA(Metadata!A1571)=1,IF(COUNTA(Metadata!B1571:'Metadata'!U1571)=20, "Yes", "One (or more) of these fields are empty"),"")</f>
        <v/>
      </c>
      <c r="D1577" t="str">
        <f>IF(COUNTA(Metadata!A1571)=1, IF(ISNUMBER(MATCH(LEFT(Metadata!P1571,SEARCH(":",Metadata!P1571)-1),'Library and Platform Vocabulary'!$A$117:$A$413,0)), "Yes", "No"),"")</f>
        <v/>
      </c>
      <c r="E1577" s="35" t="str">
        <f ca="1">IF(COUNTA(Metadata!A1571)=1, IF(OR(Metadata!O1571&gt;TODAY(),ISBLANK(Metadata!O1571)),"No, date is missing, in the future, or invalid", "Yes"),"")</f>
        <v/>
      </c>
      <c r="F1577" s="31" t="str">
        <f>IF(COUNTA(Metadata!A1571)=1, IF(OR(NOT(ISBLANK(Metadata!V1571)),NOT(ISBLANK(Metadata!W1571))),"Yes", "No, neither of these fields have values"),"")</f>
        <v/>
      </c>
    </row>
    <row r="1578" spans="1:6">
      <c r="A1578" t="str">
        <f>IF(COUNTA(Metadata!A1572)=1,ROW(Metadata!A1572),"")</f>
        <v/>
      </c>
      <c r="B1578" s="31" t="str">
        <f>IF(COUNTA(Metadata!A1572)=1,IF(COUNTA(Metadata!L1572,Metadata!B1572)=2, IF(Metadata!L1572=Metadata!B1572, "No", "Yes"), "One (or both) of these fields are empty"),"")</f>
        <v/>
      </c>
      <c r="C1578" t="str">
        <f>IF(COUNTA(Metadata!A1572)=1,IF(COUNTA(Metadata!B1572:'Metadata'!U1572)=20, "Yes", "One (or more) of these fields are empty"),"")</f>
        <v/>
      </c>
      <c r="D1578" t="str">
        <f>IF(COUNTA(Metadata!A1572)=1, IF(ISNUMBER(MATCH(LEFT(Metadata!P1572,SEARCH(":",Metadata!P1572)-1),'Library and Platform Vocabulary'!$A$117:$A$413,0)), "Yes", "No"),"")</f>
        <v/>
      </c>
      <c r="E1578" s="35" t="str">
        <f ca="1">IF(COUNTA(Metadata!A1572)=1, IF(OR(Metadata!O1572&gt;TODAY(),ISBLANK(Metadata!O1572)),"No, date is missing, in the future, or invalid", "Yes"),"")</f>
        <v/>
      </c>
      <c r="F1578" s="31" t="str">
        <f>IF(COUNTA(Metadata!A1572)=1, IF(OR(NOT(ISBLANK(Metadata!V1572)),NOT(ISBLANK(Metadata!W1572))),"Yes", "No, neither of these fields have values"),"")</f>
        <v/>
      </c>
    </row>
    <row r="1579" spans="1:6">
      <c r="A1579" t="str">
        <f>IF(COUNTA(Metadata!A1573)=1,ROW(Metadata!A1573),"")</f>
        <v/>
      </c>
      <c r="B1579" s="31" t="str">
        <f>IF(COUNTA(Metadata!A1573)=1,IF(COUNTA(Metadata!L1573,Metadata!B1573)=2, IF(Metadata!L1573=Metadata!B1573, "No", "Yes"), "One (or both) of these fields are empty"),"")</f>
        <v/>
      </c>
      <c r="C1579" t="str">
        <f>IF(COUNTA(Metadata!A1573)=1,IF(COUNTA(Metadata!B1573:'Metadata'!U1573)=20, "Yes", "One (or more) of these fields are empty"),"")</f>
        <v/>
      </c>
      <c r="D1579" t="str">
        <f>IF(COUNTA(Metadata!A1573)=1, IF(ISNUMBER(MATCH(LEFT(Metadata!P1573,SEARCH(":",Metadata!P1573)-1),'Library and Platform Vocabulary'!$A$117:$A$413,0)), "Yes", "No"),"")</f>
        <v/>
      </c>
      <c r="E1579" s="35" t="str">
        <f ca="1">IF(COUNTA(Metadata!A1573)=1, IF(OR(Metadata!O1573&gt;TODAY(),ISBLANK(Metadata!O1573)),"No, date is missing, in the future, or invalid", "Yes"),"")</f>
        <v/>
      </c>
      <c r="F1579" s="31" t="str">
        <f>IF(COUNTA(Metadata!A1573)=1, IF(OR(NOT(ISBLANK(Metadata!V1573)),NOT(ISBLANK(Metadata!W1573))),"Yes", "No, neither of these fields have values"),"")</f>
        <v/>
      </c>
    </row>
    <row r="1580" spans="1:6">
      <c r="A1580" t="str">
        <f>IF(COUNTA(Metadata!A1574)=1,ROW(Metadata!A1574),"")</f>
        <v/>
      </c>
      <c r="B1580" s="31" t="str">
        <f>IF(COUNTA(Metadata!A1574)=1,IF(COUNTA(Metadata!L1574,Metadata!B1574)=2, IF(Metadata!L1574=Metadata!B1574, "No", "Yes"), "One (or both) of these fields are empty"),"")</f>
        <v/>
      </c>
      <c r="C1580" t="str">
        <f>IF(COUNTA(Metadata!A1574)=1,IF(COUNTA(Metadata!B1574:'Metadata'!U1574)=20, "Yes", "One (or more) of these fields are empty"),"")</f>
        <v/>
      </c>
      <c r="D1580" t="str">
        <f>IF(COUNTA(Metadata!A1574)=1, IF(ISNUMBER(MATCH(LEFT(Metadata!P1574,SEARCH(":",Metadata!P1574)-1),'Library and Platform Vocabulary'!$A$117:$A$413,0)), "Yes", "No"),"")</f>
        <v/>
      </c>
      <c r="E1580" s="35" t="str">
        <f ca="1">IF(COUNTA(Metadata!A1574)=1, IF(OR(Metadata!O1574&gt;TODAY(),ISBLANK(Metadata!O1574)),"No, date is missing, in the future, or invalid", "Yes"),"")</f>
        <v/>
      </c>
      <c r="F1580" s="31" t="str">
        <f>IF(COUNTA(Metadata!A1574)=1, IF(OR(NOT(ISBLANK(Metadata!V1574)),NOT(ISBLANK(Metadata!W1574))),"Yes", "No, neither of these fields have values"),"")</f>
        <v/>
      </c>
    </row>
    <row r="1581" spans="1:6">
      <c r="A1581" t="str">
        <f>IF(COUNTA(Metadata!A1575)=1,ROW(Metadata!A1575),"")</f>
        <v/>
      </c>
      <c r="B1581" s="31" t="str">
        <f>IF(COUNTA(Metadata!A1575)=1,IF(COUNTA(Metadata!L1575,Metadata!B1575)=2, IF(Metadata!L1575=Metadata!B1575, "No", "Yes"), "One (or both) of these fields are empty"),"")</f>
        <v/>
      </c>
      <c r="C1581" t="str">
        <f>IF(COUNTA(Metadata!A1575)=1,IF(COUNTA(Metadata!B1575:'Metadata'!U1575)=20, "Yes", "One (or more) of these fields are empty"),"")</f>
        <v/>
      </c>
      <c r="D1581" t="str">
        <f>IF(COUNTA(Metadata!A1575)=1, IF(ISNUMBER(MATCH(LEFT(Metadata!P1575,SEARCH(":",Metadata!P1575)-1),'Library and Platform Vocabulary'!$A$117:$A$413,0)), "Yes", "No"),"")</f>
        <v/>
      </c>
      <c r="E1581" s="35" t="str">
        <f ca="1">IF(COUNTA(Metadata!A1575)=1, IF(OR(Metadata!O1575&gt;TODAY(),ISBLANK(Metadata!O1575)),"No, date is missing, in the future, or invalid", "Yes"),"")</f>
        <v/>
      </c>
      <c r="F1581" s="31" t="str">
        <f>IF(COUNTA(Metadata!A1575)=1, IF(OR(NOT(ISBLANK(Metadata!V1575)),NOT(ISBLANK(Metadata!W1575))),"Yes", "No, neither of these fields have values"),"")</f>
        <v/>
      </c>
    </row>
    <row r="1582" spans="1:6">
      <c r="A1582" t="str">
        <f>IF(COUNTA(Metadata!A1576)=1,ROW(Metadata!A1576),"")</f>
        <v/>
      </c>
      <c r="B1582" s="31" t="str">
        <f>IF(COUNTA(Metadata!A1576)=1,IF(COUNTA(Metadata!L1576,Metadata!B1576)=2, IF(Metadata!L1576=Metadata!B1576, "No", "Yes"), "One (or both) of these fields are empty"),"")</f>
        <v/>
      </c>
      <c r="C1582" t="str">
        <f>IF(COUNTA(Metadata!A1576)=1,IF(COUNTA(Metadata!B1576:'Metadata'!U1576)=20, "Yes", "One (or more) of these fields are empty"),"")</f>
        <v/>
      </c>
      <c r="D1582" t="str">
        <f>IF(COUNTA(Metadata!A1576)=1, IF(ISNUMBER(MATCH(LEFT(Metadata!P1576,SEARCH(":",Metadata!P1576)-1),'Library and Platform Vocabulary'!$A$117:$A$413,0)), "Yes", "No"),"")</f>
        <v/>
      </c>
      <c r="E1582" s="35" t="str">
        <f ca="1">IF(COUNTA(Metadata!A1576)=1, IF(OR(Metadata!O1576&gt;TODAY(),ISBLANK(Metadata!O1576)),"No, date is missing, in the future, or invalid", "Yes"),"")</f>
        <v/>
      </c>
      <c r="F1582" s="31" t="str">
        <f>IF(COUNTA(Metadata!A1576)=1, IF(OR(NOT(ISBLANK(Metadata!V1576)),NOT(ISBLANK(Metadata!W1576))),"Yes", "No, neither of these fields have values"),"")</f>
        <v/>
      </c>
    </row>
    <row r="1583" spans="1:6">
      <c r="A1583" t="str">
        <f>IF(COUNTA(Metadata!A1577)=1,ROW(Metadata!A1577),"")</f>
        <v/>
      </c>
      <c r="B1583" s="31" t="str">
        <f>IF(COUNTA(Metadata!A1577)=1,IF(COUNTA(Metadata!L1577,Metadata!B1577)=2, IF(Metadata!L1577=Metadata!B1577, "No", "Yes"), "One (or both) of these fields are empty"),"")</f>
        <v/>
      </c>
      <c r="C1583" t="str">
        <f>IF(COUNTA(Metadata!A1577)=1,IF(COUNTA(Metadata!B1577:'Metadata'!U1577)=20, "Yes", "One (or more) of these fields are empty"),"")</f>
        <v/>
      </c>
      <c r="D1583" t="str">
        <f>IF(COUNTA(Metadata!A1577)=1, IF(ISNUMBER(MATCH(LEFT(Metadata!P1577,SEARCH(":",Metadata!P1577)-1),'Library and Platform Vocabulary'!$A$117:$A$413,0)), "Yes", "No"),"")</f>
        <v/>
      </c>
      <c r="E1583" s="35" t="str">
        <f ca="1">IF(COUNTA(Metadata!A1577)=1, IF(OR(Metadata!O1577&gt;TODAY(),ISBLANK(Metadata!O1577)),"No, date is missing, in the future, or invalid", "Yes"),"")</f>
        <v/>
      </c>
      <c r="F1583" s="31" t="str">
        <f>IF(COUNTA(Metadata!A1577)=1, IF(OR(NOT(ISBLANK(Metadata!V1577)),NOT(ISBLANK(Metadata!W1577))),"Yes", "No, neither of these fields have values"),"")</f>
        <v/>
      </c>
    </row>
    <row r="1584" spans="1:6">
      <c r="A1584" t="str">
        <f>IF(COUNTA(Metadata!A1578)=1,ROW(Metadata!A1578),"")</f>
        <v/>
      </c>
      <c r="B1584" s="31" t="str">
        <f>IF(COUNTA(Metadata!A1578)=1,IF(COUNTA(Metadata!L1578,Metadata!B1578)=2, IF(Metadata!L1578=Metadata!B1578, "No", "Yes"), "One (or both) of these fields are empty"),"")</f>
        <v/>
      </c>
      <c r="C1584" t="str">
        <f>IF(COUNTA(Metadata!A1578)=1,IF(COUNTA(Metadata!B1578:'Metadata'!U1578)=20, "Yes", "One (or more) of these fields are empty"),"")</f>
        <v/>
      </c>
      <c r="D1584" t="str">
        <f>IF(COUNTA(Metadata!A1578)=1, IF(ISNUMBER(MATCH(LEFT(Metadata!P1578,SEARCH(":",Metadata!P1578)-1),'Library and Platform Vocabulary'!$A$117:$A$413,0)), "Yes", "No"),"")</f>
        <v/>
      </c>
      <c r="E1584" s="35" t="str">
        <f ca="1">IF(COUNTA(Metadata!A1578)=1, IF(OR(Metadata!O1578&gt;TODAY(),ISBLANK(Metadata!O1578)),"No, date is missing, in the future, or invalid", "Yes"),"")</f>
        <v/>
      </c>
      <c r="F1584" s="31" t="str">
        <f>IF(COUNTA(Metadata!A1578)=1, IF(OR(NOT(ISBLANK(Metadata!V1578)),NOT(ISBLANK(Metadata!W1578))),"Yes", "No, neither of these fields have values"),"")</f>
        <v/>
      </c>
    </row>
    <row r="1585" spans="1:6">
      <c r="A1585" t="str">
        <f>IF(COUNTA(Metadata!A1579)=1,ROW(Metadata!A1579),"")</f>
        <v/>
      </c>
      <c r="B1585" s="31" t="str">
        <f>IF(COUNTA(Metadata!A1579)=1,IF(COUNTA(Metadata!L1579,Metadata!B1579)=2, IF(Metadata!L1579=Metadata!B1579, "No", "Yes"), "One (or both) of these fields are empty"),"")</f>
        <v/>
      </c>
      <c r="C1585" t="str">
        <f>IF(COUNTA(Metadata!A1579)=1,IF(COUNTA(Metadata!B1579:'Metadata'!U1579)=20, "Yes", "One (or more) of these fields are empty"),"")</f>
        <v/>
      </c>
      <c r="D1585" t="str">
        <f>IF(COUNTA(Metadata!A1579)=1, IF(ISNUMBER(MATCH(LEFT(Metadata!P1579,SEARCH(":",Metadata!P1579)-1),'Library and Platform Vocabulary'!$A$117:$A$413,0)), "Yes", "No"),"")</f>
        <v/>
      </c>
      <c r="E1585" s="35" t="str">
        <f ca="1">IF(COUNTA(Metadata!A1579)=1, IF(OR(Metadata!O1579&gt;TODAY(),ISBLANK(Metadata!O1579)),"No, date is missing, in the future, or invalid", "Yes"),"")</f>
        <v/>
      </c>
      <c r="F1585" s="31" t="str">
        <f>IF(COUNTA(Metadata!A1579)=1, IF(OR(NOT(ISBLANK(Metadata!V1579)),NOT(ISBLANK(Metadata!W1579))),"Yes", "No, neither of these fields have values"),"")</f>
        <v/>
      </c>
    </row>
    <row r="1586" spans="1:6">
      <c r="A1586" t="str">
        <f>IF(COUNTA(Metadata!A1580)=1,ROW(Metadata!A1580),"")</f>
        <v/>
      </c>
      <c r="B1586" s="31" t="str">
        <f>IF(COUNTA(Metadata!A1580)=1,IF(COUNTA(Metadata!L1580,Metadata!B1580)=2, IF(Metadata!L1580=Metadata!B1580, "No", "Yes"), "One (or both) of these fields are empty"),"")</f>
        <v/>
      </c>
      <c r="C1586" t="str">
        <f>IF(COUNTA(Metadata!A1580)=1,IF(COUNTA(Metadata!B1580:'Metadata'!U1580)=20, "Yes", "One (or more) of these fields are empty"),"")</f>
        <v/>
      </c>
      <c r="D1586" t="str">
        <f>IF(COUNTA(Metadata!A1580)=1, IF(ISNUMBER(MATCH(LEFT(Metadata!P1580,SEARCH(":",Metadata!P1580)-1),'Library and Platform Vocabulary'!$A$117:$A$413,0)), "Yes", "No"),"")</f>
        <v/>
      </c>
      <c r="E1586" s="35" t="str">
        <f ca="1">IF(COUNTA(Metadata!A1580)=1, IF(OR(Metadata!O1580&gt;TODAY(),ISBLANK(Metadata!O1580)),"No, date is missing, in the future, or invalid", "Yes"),"")</f>
        <v/>
      </c>
      <c r="F1586" s="31" t="str">
        <f>IF(COUNTA(Metadata!A1580)=1, IF(OR(NOT(ISBLANK(Metadata!V1580)),NOT(ISBLANK(Metadata!W1580))),"Yes", "No, neither of these fields have values"),"")</f>
        <v/>
      </c>
    </row>
    <row r="1587" spans="1:6">
      <c r="A1587" t="str">
        <f>IF(COUNTA(Metadata!A1581)=1,ROW(Metadata!A1581),"")</f>
        <v/>
      </c>
      <c r="B1587" s="31" t="str">
        <f>IF(COUNTA(Metadata!A1581)=1,IF(COUNTA(Metadata!L1581,Metadata!B1581)=2, IF(Metadata!L1581=Metadata!B1581, "No", "Yes"), "One (or both) of these fields are empty"),"")</f>
        <v/>
      </c>
      <c r="C1587" t="str">
        <f>IF(COUNTA(Metadata!A1581)=1,IF(COUNTA(Metadata!B1581:'Metadata'!U1581)=20, "Yes", "One (or more) of these fields are empty"),"")</f>
        <v/>
      </c>
      <c r="D1587" t="str">
        <f>IF(COUNTA(Metadata!A1581)=1, IF(ISNUMBER(MATCH(LEFT(Metadata!P1581,SEARCH(":",Metadata!P1581)-1),'Library and Platform Vocabulary'!$A$117:$A$413,0)), "Yes", "No"),"")</f>
        <v/>
      </c>
      <c r="E1587" s="35" t="str">
        <f ca="1">IF(COUNTA(Metadata!A1581)=1, IF(OR(Metadata!O1581&gt;TODAY(),ISBLANK(Metadata!O1581)),"No, date is missing, in the future, or invalid", "Yes"),"")</f>
        <v/>
      </c>
      <c r="F1587" s="31" t="str">
        <f>IF(COUNTA(Metadata!A1581)=1, IF(OR(NOT(ISBLANK(Metadata!V1581)),NOT(ISBLANK(Metadata!W1581))),"Yes", "No, neither of these fields have values"),"")</f>
        <v/>
      </c>
    </row>
    <row r="1588" spans="1:6">
      <c r="A1588" t="str">
        <f>IF(COUNTA(Metadata!A1582)=1,ROW(Metadata!A1582),"")</f>
        <v/>
      </c>
      <c r="B1588" s="31" t="str">
        <f>IF(COUNTA(Metadata!A1582)=1,IF(COUNTA(Metadata!L1582,Metadata!B1582)=2, IF(Metadata!L1582=Metadata!B1582, "No", "Yes"), "One (or both) of these fields are empty"),"")</f>
        <v/>
      </c>
      <c r="C1588" t="str">
        <f>IF(COUNTA(Metadata!A1582)=1,IF(COUNTA(Metadata!B1582:'Metadata'!U1582)=20, "Yes", "One (or more) of these fields are empty"),"")</f>
        <v/>
      </c>
      <c r="D1588" t="str">
        <f>IF(COUNTA(Metadata!A1582)=1, IF(ISNUMBER(MATCH(LEFT(Metadata!P1582,SEARCH(":",Metadata!P1582)-1),'Library and Platform Vocabulary'!$A$117:$A$413,0)), "Yes", "No"),"")</f>
        <v/>
      </c>
      <c r="E1588" s="35" t="str">
        <f ca="1">IF(COUNTA(Metadata!A1582)=1, IF(OR(Metadata!O1582&gt;TODAY(),ISBLANK(Metadata!O1582)),"No, date is missing, in the future, or invalid", "Yes"),"")</f>
        <v/>
      </c>
      <c r="F1588" s="31" t="str">
        <f>IF(COUNTA(Metadata!A1582)=1, IF(OR(NOT(ISBLANK(Metadata!V1582)),NOT(ISBLANK(Metadata!W1582))),"Yes", "No, neither of these fields have values"),"")</f>
        <v/>
      </c>
    </row>
    <row r="1589" spans="1:6">
      <c r="A1589" t="str">
        <f>IF(COUNTA(Metadata!A1583)=1,ROW(Metadata!A1583),"")</f>
        <v/>
      </c>
      <c r="B1589" s="31" t="str">
        <f>IF(COUNTA(Metadata!A1583)=1,IF(COUNTA(Metadata!L1583,Metadata!B1583)=2, IF(Metadata!L1583=Metadata!B1583, "No", "Yes"), "One (or both) of these fields are empty"),"")</f>
        <v/>
      </c>
      <c r="C1589" t="str">
        <f>IF(COUNTA(Metadata!A1583)=1,IF(COUNTA(Metadata!B1583:'Metadata'!U1583)=20, "Yes", "One (or more) of these fields are empty"),"")</f>
        <v/>
      </c>
      <c r="D1589" t="str">
        <f>IF(COUNTA(Metadata!A1583)=1, IF(ISNUMBER(MATCH(LEFT(Metadata!P1583,SEARCH(":",Metadata!P1583)-1),'Library and Platform Vocabulary'!$A$117:$A$413,0)), "Yes", "No"),"")</f>
        <v/>
      </c>
      <c r="E1589" s="35" t="str">
        <f ca="1">IF(COUNTA(Metadata!A1583)=1, IF(OR(Metadata!O1583&gt;TODAY(),ISBLANK(Metadata!O1583)),"No, date is missing, in the future, or invalid", "Yes"),"")</f>
        <v/>
      </c>
      <c r="F1589" s="31" t="str">
        <f>IF(COUNTA(Metadata!A1583)=1, IF(OR(NOT(ISBLANK(Metadata!V1583)),NOT(ISBLANK(Metadata!W1583))),"Yes", "No, neither of these fields have values"),"")</f>
        <v/>
      </c>
    </row>
    <row r="1590" spans="1:6">
      <c r="A1590" t="str">
        <f>IF(COUNTA(Metadata!A1584)=1,ROW(Metadata!A1584),"")</f>
        <v/>
      </c>
      <c r="B1590" s="31" t="str">
        <f>IF(COUNTA(Metadata!A1584)=1,IF(COUNTA(Metadata!L1584,Metadata!B1584)=2, IF(Metadata!L1584=Metadata!B1584, "No", "Yes"), "One (or both) of these fields are empty"),"")</f>
        <v/>
      </c>
      <c r="C1590" t="str">
        <f>IF(COUNTA(Metadata!A1584)=1,IF(COUNTA(Metadata!B1584:'Metadata'!U1584)=20, "Yes", "One (or more) of these fields are empty"),"")</f>
        <v/>
      </c>
      <c r="D1590" t="str">
        <f>IF(COUNTA(Metadata!A1584)=1, IF(ISNUMBER(MATCH(LEFT(Metadata!P1584,SEARCH(":",Metadata!P1584)-1),'Library and Platform Vocabulary'!$A$117:$A$413,0)), "Yes", "No"),"")</f>
        <v/>
      </c>
      <c r="E1590" s="35" t="str">
        <f ca="1">IF(COUNTA(Metadata!A1584)=1, IF(OR(Metadata!O1584&gt;TODAY(),ISBLANK(Metadata!O1584)),"No, date is missing, in the future, or invalid", "Yes"),"")</f>
        <v/>
      </c>
      <c r="F1590" s="31" t="str">
        <f>IF(COUNTA(Metadata!A1584)=1, IF(OR(NOT(ISBLANK(Metadata!V1584)),NOT(ISBLANK(Metadata!W1584))),"Yes", "No, neither of these fields have values"),"")</f>
        <v/>
      </c>
    </row>
    <row r="1591" spans="1:6">
      <c r="A1591" t="str">
        <f>IF(COUNTA(Metadata!A1585)=1,ROW(Metadata!A1585),"")</f>
        <v/>
      </c>
      <c r="B1591" s="31" t="str">
        <f>IF(COUNTA(Metadata!A1585)=1,IF(COUNTA(Metadata!L1585,Metadata!B1585)=2, IF(Metadata!L1585=Metadata!B1585, "No", "Yes"), "One (or both) of these fields are empty"),"")</f>
        <v/>
      </c>
      <c r="C1591" t="str">
        <f>IF(COUNTA(Metadata!A1585)=1,IF(COUNTA(Metadata!B1585:'Metadata'!U1585)=20, "Yes", "One (or more) of these fields are empty"),"")</f>
        <v/>
      </c>
      <c r="D1591" t="str">
        <f>IF(COUNTA(Metadata!A1585)=1, IF(ISNUMBER(MATCH(LEFT(Metadata!P1585,SEARCH(":",Metadata!P1585)-1),'Library and Platform Vocabulary'!$A$117:$A$413,0)), "Yes", "No"),"")</f>
        <v/>
      </c>
      <c r="E1591" s="35" t="str">
        <f ca="1">IF(COUNTA(Metadata!A1585)=1, IF(OR(Metadata!O1585&gt;TODAY(),ISBLANK(Metadata!O1585)),"No, date is missing, in the future, or invalid", "Yes"),"")</f>
        <v/>
      </c>
      <c r="F1591" s="31" t="str">
        <f>IF(COUNTA(Metadata!A1585)=1, IF(OR(NOT(ISBLANK(Metadata!V1585)),NOT(ISBLANK(Metadata!W1585))),"Yes", "No, neither of these fields have values"),"")</f>
        <v/>
      </c>
    </row>
    <row r="1592" spans="1:6">
      <c r="A1592" t="str">
        <f>IF(COUNTA(Metadata!A1586)=1,ROW(Metadata!A1586),"")</f>
        <v/>
      </c>
      <c r="B1592" s="31" t="str">
        <f>IF(COUNTA(Metadata!A1586)=1,IF(COUNTA(Metadata!L1586,Metadata!B1586)=2, IF(Metadata!L1586=Metadata!B1586, "No", "Yes"), "One (or both) of these fields are empty"),"")</f>
        <v/>
      </c>
      <c r="C1592" t="str">
        <f>IF(COUNTA(Metadata!A1586)=1,IF(COUNTA(Metadata!B1586:'Metadata'!U1586)=20, "Yes", "One (or more) of these fields are empty"),"")</f>
        <v/>
      </c>
      <c r="D1592" t="str">
        <f>IF(COUNTA(Metadata!A1586)=1, IF(ISNUMBER(MATCH(LEFT(Metadata!P1586,SEARCH(":",Metadata!P1586)-1),'Library and Platform Vocabulary'!$A$117:$A$413,0)), "Yes", "No"),"")</f>
        <v/>
      </c>
      <c r="E1592" s="35" t="str">
        <f ca="1">IF(COUNTA(Metadata!A1586)=1, IF(OR(Metadata!O1586&gt;TODAY(),ISBLANK(Metadata!O1586)),"No, date is missing, in the future, or invalid", "Yes"),"")</f>
        <v/>
      </c>
      <c r="F1592" s="31" t="str">
        <f>IF(COUNTA(Metadata!A1586)=1, IF(OR(NOT(ISBLANK(Metadata!V1586)),NOT(ISBLANK(Metadata!W1586))),"Yes", "No, neither of these fields have values"),"")</f>
        <v/>
      </c>
    </row>
    <row r="1593" spans="1:6">
      <c r="A1593" t="str">
        <f>IF(COUNTA(Metadata!A1587)=1,ROW(Metadata!A1587),"")</f>
        <v/>
      </c>
      <c r="B1593" s="31" t="str">
        <f>IF(COUNTA(Metadata!A1587)=1,IF(COUNTA(Metadata!L1587,Metadata!B1587)=2, IF(Metadata!L1587=Metadata!B1587, "No", "Yes"), "One (or both) of these fields are empty"),"")</f>
        <v/>
      </c>
      <c r="C1593" t="str">
        <f>IF(COUNTA(Metadata!A1587)=1,IF(COUNTA(Metadata!B1587:'Metadata'!U1587)=20, "Yes", "One (or more) of these fields are empty"),"")</f>
        <v/>
      </c>
      <c r="D1593" t="str">
        <f>IF(COUNTA(Metadata!A1587)=1, IF(ISNUMBER(MATCH(LEFT(Metadata!P1587,SEARCH(":",Metadata!P1587)-1),'Library and Platform Vocabulary'!$A$117:$A$413,0)), "Yes", "No"),"")</f>
        <v/>
      </c>
      <c r="E1593" s="35" t="str">
        <f ca="1">IF(COUNTA(Metadata!A1587)=1, IF(OR(Metadata!O1587&gt;TODAY(),ISBLANK(Metadata!O1587)),"No, date is missing, in the future, or invalid", "Yes"),"")</f>
        <v/>
      </c>
      <c r="F1593" s="31" t="str">
        <f>IF(COUNTA(Metadata!A1587)=1, IF(OR(NOT(ISBLANK(Metadata!V1587)),NOT(ISBLANK(Metadata!W1587))),"Yes", "No, neither of these fields have values"),"")</f>
        <v/>
      </c>
    </row>
    <row r="1594" spans="1:6">
      <c r="A1594" t="str">
        <f>IF(COUNTA(Metadata!A1588)=1,ROW(Metadata!A1588),"")</f>
        <v/>
      </c>
      <c r="B1594" s="31" t="str">
        <f>IF(COUNTA(Metadata!A1588)=1,IF(COUNTA(Metadata!L1588,Metadata!B1588)=2, IF(Metadata!L1588=Metadata!B1588, "No", "Yes"), "One (or both) of these fields are empty"),"")</f>
        <v/>
      </c>
      <c r="C1594" t="str">
        <f>IF(COUNTA(Metadata!A1588)=1,IF(COUNTA(Metadata!B1588:'Metadata'!U1588)=20, "Yes", "One (or more) of these fields are empty"),"")</f>
        <v/>
      </c>
      <c r="D1594" t="str">
        <f>IF(COUNTA(Metadata!A1588)=1, IF(ISNUMBER(MATCH(LEFT(Metadata!P1588,SEARCH(":",Metadata!P1588)-1),'Library and Platform Vocabulary'!$A$117:$A$413,0)), "Yes", "No"),"")</f>
        <v/>
      </c>
      <c r="E1594" s="35" t="str">
        <f ca="1">IF(COUNTA(Metadata!A1588)=1, IF(OR(Metadata!O1588&gt;TODAY(),ISBLANK(Metadata!O1588)),"No, date is missing, in the future, or invalid", "Yes"),"")</f>
        <v/>
      </c>
      <c r="F1594" s="31" t="str">
        <f>IF(COUNTA(Metadata!A1588)=1, IF(OR(NOT(ISBLANK(Metadata!V1588)),NOT(ISBLANK(Metadata!W1588))),"Yes", "No, neither of these fields have values"),"")</f>
        <v/>
      </c>
    </row>
    <row r="1595" spans="1:6">
      <c r="A1595" t="str">
        <f>IF(COUNTA(Metadata!A1589)=1,ROW(Metadata!A1589),"")</f>
        <v/>
      </c>
      <c r="B1595" s="31" t="str">
        <f>IF(COUNTA(Metadata!A1589)=1,IF(COUNTA(Metadata!L1589,Metadata!B1589)=2, IF(Metadata!L1589=Metadata!B1589, "No", "Yes"), "One (or both) of these fields are empty"),"")</f>
        <v/>
      </c>
      <c r="C1595" t="str">
        <f>IF(COUNTA(Metadata!A1589)=1,IF(COUNTA(Metadata!B1589:'Metadata'!U1589)=20, "Yes", "One (or more) of these fields are empty"),"")</f>
        <v/>
      </c>
      <c r="D1595" t="str">
        <f>IF(COUNTA(Metadata!A1589)=1, IF(ISNUMBER(MATCH(LEFT(Metadata!P1589,SEARCH(":",Metadata!P1589)-1),'Library and Platform Vocabulary'!$A$117:$A$413,0)), "Yes", "No"),"")</f>
        <v/>
      </c>
      <c r="E1595" s="35" t="str">
        <f ca="1">IF(COUNTA(Metadata!A1589)=1, IF(OR(Metadata!O1589&gt;TODAY(),ISBLANK(Metadata!O1589)),"No, date is missing, in the future, or invalid", "Yes"),"")</f>
        <v/>
      </c>
      <c r="F1595" s="31" t="str">
        <f>IF(COUNTA(Metadata!A1589)=1, IF(OR(NOT(ISBLANK(Metadata!V1589)),NOT(ISBLANK(Metadata!W1589))),"Yes", "No, neither of these fields have values"),"")</f>
        <v/>
      </c>
    </row>
    <row r="1596" spans="1:6">
      <c r="A1596" t="str">
        <f>IF(COUNTA(Metadata!A1590)=1,ROW(Metadata!A1590),"")</f>
        <v/>
      </c>
      <c r="B1596" s="31" t="str">
        <f>IF(COUNTA(Metadata!A1590)=1,IF(COUNTA(Metadata!L1590,Metadata!B1590)=2, IF(Metadata!L1590=Metadata!B1590, "No", "Yes"), "One (or both) of these fields are empty"),"")</f>
        <v/>
      </c>
      <c r="C1596" t="str">
        <f>IF(COUNTA(Metadata!A1590)=1,IF(COUNTA(Metadata!B1590:'Metadata'!U1590)=20, "Yes", "One (or more) of these fields are empty"),"")</f>
        <v/>
      </c>
      <c r="D1596" t="str">
        <f>IF(COUNTA(Metadata!A1590)=1, IF(ISNUMBER(MATCH(LEFT(Metadata!P1590,SEARCH(":",Metadata!P1590)-1),'Library and Platform Vocabulary'!$A$117:$A$413,0)), "Yes", "No"),"")</f>
        <v/>
      </c>
      <c r="E1596" s="35" t="str">
        <f ca="1">IF(COUNTA(Metadata!A1590)=1, IF(OR(Metadata!O1590&gt;TODAY(),ISBLANK(Metadata!O1590)),"No, date is missing, in the future, or invalid", "Yes"),"")</f>
        <v/>
      </c>
      <c r="F1596" s="31" t="str">
        <f>IF(COUNTA(Metadata!A1590)=1, IF(OR(NOT(ISBLANK(Metadata!V1590)),NOT(ISBLANK(Metadata!W1590))),"Yes", "No, neither of these fields have values"),"")</f>
        <v/>
      </c>
    </row>
    <row r="1597" spans="1:6">
      <c r="A1597" t="str">
        <f>IF(COUNTA(Metadata!A1591)=1,ROW(Metadata!A1591),"")</f>
        <v/>
      </c>
      <c r="B1597" s="31" t="str">
        <f>IF(COUNTA(Metadata!A1591)=1,IF(COUNTA(Metadata!L1591,Metadata!B1591)=2, IF(Metadata!L1591=Metadata!B1591, "No", "Yes"), "One (or both) of these fields are empty"),"")</f>
        <v/>
      </c>
      <c r="C1597" t="str">
        <f>IF(COUNTA(Metadata!A1591)=1,IF(COUNTA(Metadata!B1591:'Metadata'!U1591)=20, "Yes", "One (or more) of these fields are empty"),"")</f>
        <v/>
      </c>
      <c r="D1597" t="str">
        <f>IF(COUNTA(Metadata!A1591)=1, IF(ISNUMBER(MATCH(LEFT(Metadata!P1591,SEARCH(":",Metadata!P1591)-1),'Library and Platform Vocabulary'!$A$117:$A$413,0)), "Yes", "No"),"")</f>
        <v/>
      </c>
      <c r="E1597" s="35" t="str">
        <f ca="1">IF(COUNTA(Metadata!A1591)=1, IF(OR(Metadata!O1591&gt;TODAY(),ISBLANK(Metadata!O1591)),"No, date is missing, in the future, or invalid", "Yes"),"")</f>
        <v/>
      </c>
      <c r="F1597" s="31" t="str">
        <f>IF(COUNTA(Metadata!A1591)=1, IF(OR(NOT(ISBLANK(Metadata!V1591)),NOT(ISBLANK(Metadata!W1591))),"Yes", "No, neither of these fields have values"),"")</f>
        <v/>
      </c>
    </row>
    <row r="1598" spans="1:6">
      <c r="A1598" t="str">
        <f>IF(COUNTA(Metadata!A1592)=1,ROW(Metadata!A1592),"")</f>
        <v/>
      </c>
      <c r="B1598" s="31" t="str">
        <f>IF(COUNTA(Metadata!A1592)=1,IF(COUNTA(Metadata!L1592,Metadata!B1592)=2, IF(Metadata!L1592=Metadata!B1592, "No", "Yes"), "One (or both) of these fields are empty"),"")</f>
        <v/>
      </c>
      <c r="C1598" t="str">
        <f>IF(COUNTA(Metadata!A1592)=1,IF(COUNTA(Metadata!B1592:'Metadata'!U1592)=20, "Yes", "One (or more) of these fields are empty"),"")</f>
        <v/>
      </c>
      <c r="D1598" t="str">
        <f>IF(COUNTA(Metadata!A1592)=1, IF(ISNUMBER(MATCH(LEFT(Metadata!P1592,SEARCH(":",Metadata!P1592)-1),'Library and Platform Vocabulary'!$A$117:$A$413,0)), "Yes", "No"),"")</f>
        <v/>
      </c>
      <c r="E1598" s="35" t="str">
        <f ca="1">IF(COUNTA(Metadata!A1592)=1, IF(OR(Metadata!O1592&gt;TODAY(),ISBLANK(Metadata!O1592)),"No, date is missing, in the future, or invalid", "Yes"),"")</f>
        <v/>
      </c>
      <c r="F1598" s="31" t="str">
        <f>IF(COUNTA(Metadata!A1592)=1, IF(OR(NOT(ISBLANK(Metadata!V1592)),NOT(ISBLANK(Metadata!W1592))),"Yes", "No, neither of these fields have values"),"")</f>
        <v/>
      </c>
    </row>
    <row r="1599" spans="1:6">
      <c r="A1599" t="str">
        <f>IF(COUNTA(Metadata!A1593)=1,ROW(Metadata!A1593),"")</f>
        <v/>
      </c>
      <c r="B1599" s="31" t="str">
        <f>IF(COUNTA(Metadata!A1593)=1,IF(COUNTA(Metadata!L1593,Metadata!B1593)=2, IF(Metadata!L1593=Metadata!B1593, "No", "Yes"), "One (or both) of these fields are empty"),"")</f>
        <v/>
      </c>
      <c r="C1599" t="str">
        <f>IF(COUNTA(Metadata!A1593)=1,IF(COUNTA(Metadata!B1593:'Metadata'!U1593)=20, "Yes", "One (or more) of these fields are empty"),"")</f>
        <v/>
      </c>
      <c r="D1599" t="str">
        <f>IF(COUNTA(Metadata!A1593)=1, IF(ISNUMBER(MATCH(LEFT(Metadata!P1593,SEARCH(":",Metadata!P1593)-1),'Library and Platform Vocabulary'!$A$117:$A$413,0)), "Yes", "No"),"")</f>
        <v/>
      </c>
      <c r="E1599" s="35" t="str">
        <f ca="1">IF(COUNTA(Metadata!A1593)=1, IF(OR(Metadata!O1593&gt;TODAY(),ISBLANK(Metadata!O1593)),"No, date is missing, in the future, or invalid", "Yes"),"")</f>
        <v/>
      </c>
      <c r="F1599" s="31" t="str">
        <f>IF(COUNTA(Metadata!A1593)=1, IF(OR(NOT(ISBLANK(Metadata!V1593)),NOT(ISBLANK(Metadata!W1593))),"Yes", "No, neither of these fields have values"),"")</f>
        <v/>
      </c>
    </row>
    <row r="1600" spans="1:6">
      <c r="A1600" t="str">
        <f>IF(COUNTA(Metadata!A1594)=1,ROW(Metadata!A1594),"")</f>
        <v/>
      </c>
      <c r="B1600" s="31" t="str">
        <f>IF(COUNTA(Metadata!A1594)=1,IF(COUNTA(Metadata!L1594,Metadata!B1594)=2, IF(Metadata!L1594=Metadata!B1594, "No", "Yes"), "One (or both) of these fields are empty"),"")</f>
        <v/>
      </c>
      <c r="C1600" t="str">
        <f>IF(COUNTA(Metadata!A1594)=1,IF(COUNTA(Metadata!B1594:'Metadata'!U1594)=20, "Yes", "One (or more) of these fields are empty"),"")</f>
        <v/>
      </c>
      <c r="D1600" t="str">
        <f>IF(COUNTA(Metadata!A1594)=1, IF(ISNUMBER(MATCH(LEFT(Metadata!P1594,SEARCH(":",Metadata!P1594)-1),'Library and Platform Vocabulary'!$A$117:$A$413,0)), "Yes", "No"),"")</f>
        <v/>
      </c>
      <c r="E1600" s="35" t="str">
        <f ca="1">IF(COUNTA(Metadata!A1594)=1, IF(OR(Metadata!O1594&gt;TODAY(),ISBLANK(Metadata!O1594)),"No, date is missing, in the future, or invalid", "Yes"),"")</f>
        <v/>
      </c>
      <c r="F1600" s="31" t="str">
        <f>IF(COUNTA(Metadata!A1594)=1, IF(OR(NOT(ISBLANK(Metadata!V1594)),NOT(ISBLANK(Metadata!W1594))),"Yes", "No, neither of these fields have values"),"")</f>
        <v/>
      </c>
    </row>
    <row r="1601" spans="1:6">
      <c r="A1601" t="str">
        <f>IF(COUNTA(Metadata!A1595)=1,ROW(Metadata!A1595),"")</f>
        <v/>
      </c>
      <c r="B1601" s="31" t="str">
        <f>IF(COUNTA(Metadata!A1595)=1,IF(COUNTA(Metadata!L1595,Metadata!B1595)=2, IF(Metadata!L1595=Metadata!B1595, "No", "Yes"), "One (or both) of these fields are empty"),"")</f>
        <v/>
      </c>
      <c r="C1601" t="str">
        <f>IF(COUNTA(Metadata!A1595)=1,IF(COUNTA(Metadata!B1595:'Metadata'!U1595)=20, "Yes", "One (or more) of these fields are empty"),"")</f>
        <v/>
      </c>
      <c r="D1601" t="str">
        <f>IF(COUNTA(Metadata!A1595)=1, IF(ISNUMBER(MATCH(LEFT(Metadata!P1595,SEARCH(":",Metadata!P1595)-1),'Library and Platform Vocabulary'!$A$117:$A$413,0)), "Yes", "No"),"")</f>
        <v/>
      </c>
      <c r="E1601" s="35" t="str">
        <f ca="1">IF(COUNTA(Metadata!A1595)=1, IF(OR(Metadata!O1595&gt;TODAY(),ISBLANK(Metadata!O1595)),"No, date is missing, in the future, or invalid", "Yes"),"")</f>
        <v/>
      </c>
      <c r="F1601" s="31" t="str">
        <f>IF(COUNTA(Metadata!A1595)=1, IF(OR(NOT(ISBLANK(Metadata!V1595)),NOT(ISBLANK(Metadata!W1595))),"Yes", "No, neither of these fields have values"),"")</f>
        <v/>
      </c>
    </row>
    <row r="1602" spans="1:6">
      <c r="A1602" t="str">
        <f>IF(COUNTA(Metadata!A1596)=1,ROW(Metadata!A1596),"")</f>
        <v/>
      </c>
      <c r="B1602" s="31" t="str">
        <f>IF(COUNTA(Metadata!A1596)=1,IF(COUNTA(Metadata!L1596,Metadata!B1596)=2, IF(Metadata!L1596=Metadata!B1596, "No", "Yes"), "One (or both) of these fields are empty"),"")</f>
        <v/>
      </c>
      <c r="C1602" t="str">
        <f>IF(COUNTA(Metadata!A1596)=1,IF(COUNTA(Metadata!B1596:'Metadata'!U1596)=20, "Yes", "One (or more) of these fields are empty"),"")</f>
        <v/>
      </c>
      <c r="D1602" t="str">
        <f>IF(COUNTA(Metadata!A1596)=1, IF(ISNUMBER(MATCH(LEFT(Metadata!P1596,SEARCH(":",Metadata!P1596)-1),'Library and Platform Vocabulary'!$A$117:$A$413,0)), "Yes", "No"),"")</f>
        <v/>
      </c>
      <c r="E1602" s="35" t="str">
        <f ca="1">IF(COUNTA(Metadata!A1596)=1, IF(OR(Metadata!O1596&gt;TODAY(),ISBLANK(Metadata!O1596)),"No, date is missing, in the future, or invalid", "Yes"),"")</f>
        <v/>
      </c>
      <c r="F1602" s="31" t="str">
        <f>IF(COUNTA(Metadata!A1596)=1, IF(OR(NOT(ISBLANK(Metadata!V1596)),NOT(ISBLANK(Metadata!W1596))),"Yes", "No, neither of these fields have values"),"")</f>
        <v/>
      </c>
    </row>
    <row r="1603" spans="1:6">
      <c r="A1603" t="str">
        <f>IF(COUNTA(Metadata!A1597)=1,ROW(Metadata!A1597),"")</f>
        <v/>
      </c>
      <c r="B1603" s="31" t="str">
        <f>IF(COUNTA(Metadata!A1597)=1,IF(COUNTA(Metadata!L1597,Metadata!B1597)=2, IF(Metadata!L1597=Metadata!B1597, "No", "Yes"), "One (or both) of these fields are empty"),"")</f>
        <v/>
      </c>
      <c r="C1603" t="str">
        <f>IF(COUNTA(Metadata!A1597)=1,IF(COUNTA(Metadata!B1597:'Metadata'!U1597)=20, "Yes", "One (or more) of these fields are empty"),"")</f>
        <v/>
      </c>
      <c r="D1603" t="str">
        <f>IF(COUNTA(Metadata!A1597)=1, IF(ISNUMBER(MATCH(LEFT(Metadata!P1597,SEARCH(":",Metadata!P1597)-1),'Library and Platform Vocabulary'!$A$117:$A$413,0)), "Yes", "No"),"")</f>
        <v/>
      </c>
      <c r="E1603" s="35" t="str">
        <f ca="1">IF(COUNTA(Metadata!A1597)=1, IF(OR(Metadata!O1597&gt;TODAY(),ISBLANK(Metadata!O1597)),"No, date is missing, in the future, or invalid", "Yes"),"")</f>
        <v/>
      </c>
      <c r="F1603" s="31" t="str">
        <f>IF(COUNTA(Metadata!A1597)=1, IF(OR(NOT(ISBLANK(Metadata!V1597)),NOT(ISBLANK(Metadata!W1597))),"Yes", "No, neither of these fields have values"),"")</f>
        <v/>
      </c>
    </row>
    <row r="1604" spans="1:6">
      <c r="A1604" t="str">
        <f>IF(COUNTA(Metadata!A1598)=1,ROW(Metadata!A1598),"")</f>
        <v/>
      </c>
      <c r="B1604" s="31" t="str">
        <f>IF(COUNTA(Metadata!A1598)=1,IF(COUNTA(Metadata!L1598,Metadata!B1598)=2, IF(Metadata!L1598=Metadata!B1598, "No", "Yes"), "One (or both) of these fields are empty"),"")</f>
        <v/>
      </c>
      <c r="C1604" t="str">
        <f>IF(COUNTA(Metadata!A1598)=1,IF(COUNTA(Metadata!B1598:'Metadata'!U1598)=20, "Yes", "One (or more) of these fields are empty"),"")</f>
        <v/>
      </c>
      <c r="D1604" t="str">
        <f>IF(COUNTA(Metadata!A1598)=1, IF(ISNUMBER(MATCH(LEFT(Metadata!P1598,SEARCH(":",Metadata!P1598)-1),'Library and Platform Vocabulary'!$A$117:$A$413,0)), "Yes", "No"),"")</f>
        <v/>
      </c>
      <c r="E1604" s="35" t="str">
        <f ca="1">IF(COUNTA(Metadata!A1598)=1, IF(OR(Metadata!O1598&gt;TODAY(),ISBLANK(Metadata!O1598)),"No, date is missing, in the future, or invalid", "Yes"),"")</f>
        <v/>
      </c>
      <c r="F1604" s="31" t="str">
        <f>IF(COUNTA(Metadata!A1598)=1, IF(OR(NOT(ISBLANK(Metadata!V1598)),NOT(ISBLANK(Metadata!W1598))),"Yes", "No, neither of these fields have values"),"")</f>
        <v/>
      </c>
    </row>
    <row r="1605" spans="1:6">
      <c r="A1605" t="str">
        <f>IF(COUNTA(Metadata!A1599)=1,ROW(Metadata!A1599),"")</f>
        <v/>
      </c>
      <c r="B1605" s="31" t="str">
        <f>IF(COUNTA(Metadata!A1599)=1,IF(COUNTA(Metadata!L1599,Metadata!B1599)=2, IF(Metadata!L1599=Metadata!B1599, "No", "Yes"), "One (or both) of these fields are empty"),"")</f>
        <v/>
      </c>
      <c r="C1605" t="str">
        <f>IF(COUNTA(Metadata!A1599)=1,IF(COUNTA(Metadata!B1599:'Metadata'!U1599)=20, "Yes", "One (or more) of these fields are empty"),"")</f>
        <v/>
      </c>
      <c r="D1605" t="str">
        <f>IF(COUNTA(Metadata!A1599)=1, IF(ISNUMBER(MATCH(LEFT(Metadata!P1599,SEARCH(":",Metadata!P1599)-1),'Library and Platform Vocabulary'!$A$117:$A$413,0)), "Yes", "No"),"")</f>
        <v/>
      </c>
      <c r="E1605" s="35" t="str">
        <f ca="1">IF(COUNTA(Metadata!A1599)=1, IF(OR(Metadata!O1599&gt;TODAY(),ISBLANK(Metadata!O1599)),"No, date is missing, in the future, or invalid", "Yes"),"")</f>
        <v/>
      </c>
      <c r="F1605" s="31" t="str">
        <f>IF(COUNTA(Metadata!A1599)=1, IF(OR(NOT(ISBLANK(Metadata!V1599)),NOT(ISBLANK(Metadata!W1599))),"Yes", "No, neither of these fields have values"),"")</f>
        <v/>
      </c>
    </row>
    <row r="1606" spans="1:6">
      <c r="A1606" t="str">
        <f>IF(COUNTA(Metadata!A1600)=1,ROW(Metadata!A1600),"")</f>
        <v/>
      </c>
      <c r="B1606" s="31" t="str">
        <f>IF(COUNTA(Metadata!A1600)=1,IF(COUNTA(Metadata!L1600,Metadata!B1600)=2, IF(Metadata!L1600=Metadata!B1600, "No", "Yes"), "One (or both) of these fields are empty"),"")</f>
        <v/>
      </c>
      <c r="C1606" t="str">
        <f>IF(COUNTA(Metadata!A1600)=1,IF(COUNTA(Metadata!B1600:'Metadata'!U1600)=20, "Yes", "One (or more) of these fields are empty"),"")</f>
        <v/>
      </c>
      <c r="D1606" t="str">
        <f>IF(COUNTA(Metadata!A1600)=1, IF(ISNUMBER(MATCH(LEFT(Metadata!P1600,SEARCH(":",Metadata!P1600)-1),'Library and Platform Vocabulary'!$A$117:$A$413,0)), "Yes", "No"),"")</f>
        <v/>
      </c>
      <c r="E1606" s="35" t="str">
        <f ca="1">IF(COUNTA(Metadata!A1600)=1, IF(OR(Metadata!O1600&gt;TODAY(),ISBLANK(Metadata!O1600)),"No, date is missing, in the future, or invalid", "Yes"),"")</f>
        <v/>
      </c>
      <c r="F1606" s="31" t="str">
        <f>IF(COUNTA(Metadata!A1600)=1, IF(OR(NOT(ISBLANK(Metadata!V1600)),NOT(ISBLANK(Metadata!W1600))),"Yes", "No, neither of these fields have values"),"")</f>
        <v/>
      </c>
    </row>
    <row r="1607" spans="1:6">
      <c r="A1607" t="str">
        <f>IF(COUNTA(Metadata!A1601)=1,ROW(Metadata!A1601),"")</f>
        <v/>
      </c>
      <c r="B1607" s="31" t="str">
        <f>IF(COUNTA(Metadata!A1601)=1,IF(COUNTA(Metadata!L1601,Metadata!B1601)=2, IF(Metadata!L1601=Metadata!B1601, "No", "Yes"), "One (or both) of these fields are empty"),"")</f>
        <v/>
      </c>
      <c r="C1607" t="str">
        <f>IF(COUNTA(Metadata!A1601)=1,IF(COUNTA(Metadata!B1601:'Metadata'!U1601)=20, "Yes", "One (or more) of these fields are empty"),"")</f>
        <v/>
      </c>
      <c r="D1607" t="str">
        <f>IF(COUNTA(Metadata!A1601)=1, IF(ISNUMBER(MATCH(LEFT(Metadata!P1601,SEARCH(":",Metadata!P1601)-1),'Library and Platform Vocabulary'!$A$117:$A$413,0)), "Yes", "No"),"")</f>
        <v/>
      </c>
      <c r="E1607" s="35" t="str">
        <f ca="1">IF(COUNTA(Metadata!A1601)=1, IF(OR(Metadata!O1601&gt;TODAY(),ISBLANK(Metadata!O1601)),"No, date is missing, in the future, or invalid", "Yes"),"")</f>
        <v/>
      </c>
      <c r="F1607" s="31" t="str">
        <f>IF(COUNTA(Metadata!A1601)=1, IF(OR(NOT(ISBLANK(Metadata!V1601)),NOT(ISBLANK(Metadata!W1601))),"Yes", "No, neither of these fields have values"),"")</f>
        <v/>
      </c>
    </row>
    <row r="1608" spans="1:6">
      <c r="A1608" t="str">
        <f>IF(COUNTA(Metadata!A1602)=1,ROW(Metadata!A1602),"")</f>
        <v/>
      </c>
      <c r="B1608" s="31" t="str">
        <f>IF(COUNTA(Metadata!A1602)=1,IF(COUNTA(Metadata!L1602,Metadata!B1602)=2, IF(Metadata!L1602=Metadata!B1602, "No", "Yes"), "One (or both) of these fields are empty"),"")</f>
        <v/>
      </c>
      <c r="C1608" t="str">
        <f>IF(COUNTA(Metadata!A1602)=1,IF(COUNTA(Metadata!B1602:'Metadata'!U1602)=20, "Yes", "One (or more) of these fields are empty"),"")</f>
        <v/>
      </c>
      <c r="D1608" t="str">
        <f>IF(COUNTA(Metadata!A1602)=1, IF(ISNUMBER(MATCH(LEFT(Metadata!P1602,SEARCH(":",Metadata!P1602)-1),'Library and Platform Vocabulary'!$A$117:$A$413,0)), "Yes", "No"),"")</f>
        <v/>
      </c>
      <c r="E1608" s="35" t="str">
        <f ca="1">IF(COUNTA(Metadata!A1602)=1, IF(OR(Metadata!O1602&gt;TODAY(),ISBLANK(Metadata!O1602)),"No, date is missing, in the future, or invalid", "Yes"),"")</f>
        <v/>
      </c>
      <c r="F1608" s="31" t="str">
        <f>IF(COUNTA(Metadata!A1602)=1, IF(OR(NOT(ISBLANK(Metadata!V1602)),NOT(ISBLANK(Metadata!W1602))),"Yes", "No, neither of these fields have values"),"")</f>
        <v/>
      </c>
    </row>
    <row r="1609" spans="1:6">
      <c r="A1609" t="str">
        <f>IF(COUNTA(Metadata!A1603)=1,ROW(Metadata!A1603),"")</f>
        <v/>
      </c>
      <c r="B1609" s="31" t="str">
        <f>IF(COUNTA(Metadata!A1603)=1,IF(COUNTA(Metadata!L1603,Metadata!B1603)=2, IF(Metadata!L1603=Metadata!B1603, "No", "Yes"), "One (or both) of these fields are empty"),"")</f>
        <v/>
      </c>
      <c r="C1609" t="str">
        <f>IF(COUNTA(Metadata!A1603)=1,IF(COUNTA(Metadata!B1603:'Metadata'!U1603)=20, "Yes", "One (or more) of these fields are empty"),"")</f>
        <v/>
      </c>
      <c r="D1609" t="str">
        <f>IF(COUNTA(Metadata!A1603)=1, IF(ISNUMBER(MATCH(LEFT(Metadata!P1603,SEARCH(":",Metadata!P1603)-1),'Library and Platform Vocabulary'!$A$117:$A$413,0)), "Yes", "No"),"")</f>
        <v/>
      </c>
      <c r="E1609" s="35" t="str">
        <f ca="1">IF(COUNTA(Metadata!A1603)=1, IF(OR(Metadata!O1603&gt;TODAY(),ISBLANK(Metadata!O1603)),"No, date is missing, in the future, or invalid", "Yes"),"")</f>
        <v/>
      </c>
      <c r="F1609" s="31" t="str">
        <f>IF(COUNTA(Metadata!A1603)=1, IF(OR(NOT(ISBLANK(Metadata!V1603)),NOT(ISBLANK(Metadata!W1603))),"Yes", "No, neither of these fields have values"),"")</f>
        <v/>
      </c>
    </row>
    <row r="1610" spans="1:6">
      <c r="A1610" t="str">
        <f>IF(COUNTA(Metadata!A1604)=1,ROW(Metadata!A1604),"")</f>
        <v/>
      </c>
      <c r="B1610" s="31" t="str">
        <f>IF(COUNTA(Metadata!A1604)=1,IF(COUNTA(Metadata!L1604,Metadata!B1604)=2, IF(Metadata!L1604=Metadata!B1604, "No", "Yes"), "One (or both) of these fields are empty"),"")</f>
        <v/>
      </c>
      <c r="C1610" t="str">
        <f>IF(COUNTA(Metadata!A1604)=1,IF(COUNTA(Metadata!B1604:'Metadata'!U1604)=20, "Yes", "One (or more) of these fields are empty"),"")</f>
        <v/>
      </c>
      <c r="D1610" t="str">
        <f>IF(COUNTA(Metadata!A1604)=1, IF(ISNUMBER(MATCH(LEFT(Metadata!P1604,SEARCH(":",Metadata!P1604)-1),'Library and Platform Vocabulary'!$A$117:$A$413,0)), "Yes", "No"),"")</f>
        <v/>
      </c>
      <c r="E1610" s="35" t="str">
        <f ca="1">IF(COUNTA(Metadata!A1604)=1, IF(OR(Metadata!O1604&gt;TODAY(),ISBLANK(Metadata!O1604)),"No, date is missing, in the future, or invalid", "Yes"),"")</f>
        <v/>
      </c>
      <c r="F1610" s="31" t="str">
        <f>IF(COUNTA(Metadata!A1604)=1, IF(OR(NOT(ISBLANK(Metadata!V1604)),NOT(ISBLANK(Metadata!W1604))),"Yes", "No, neither of these fields have values"),"")</f>
        <v/>
      </c>
    </row>
    <row r="1611" spans="1:6">
      <c r="A1611" t="str">
        <f>IF(COUNTA(Metadata!A1605)=1,ROW(Metadata!A1605),"")</f>
        <v/>
      </c>
      <c r="B1611" s="31" t="str">
        <f>IF(COUNTA(Metadata!A1605)=1,IF(COUNTA(Metadata!L1605,Metadata!B1605)=2, IF(Metadata!L1605=Metadata!B1605, "No", "Yes"), "One (or both) of these fields are empty"),"")</f>
        <v/>
      </c>
      <c r="C1611" t="str">
        <f>IF(COUNTA(Metadata!A1605)=1,IF(COUNTA(Metadata!B1605:'Metadata'!U1605)=20, "Yes", "One (or more) of these fields are empty"),"")</f>
        <v/>
      </c>
      <c r="D1611" t="str">
        <f>IF(COUNTA(Metadata!A1605)=1, IF(ISNUMBER(MATCH(LEFT(Metadata!P1605,SEARCH(":",Metadata!P1605)-1),'Library and Platform Vocabulary'!$A$117:$A$413,0)), "Yes", "No"),"")</f>
        <v/>
      </c>
      <c r="E1611" s="35" t="str">
        <f ca="1">IF(COUNTA(Metadata!A1605)=1, IF(OR(Metadata!O1605&gt;TODAY(),ISBLANK(Metadata!O1605)),"No, date is missing, in the future, or invalid", "Yes"),"")</f>
        <v/>
      </c>
      <c r="F1611" s="31" t="str">
        <f>IF(COUNTA(Metadata!A1605)=1, IF(OR(NOT(ISBLANK(Metadata!V1605)),NOT(ISBLANK(Metadata!W1605))),"Yes", "No, neither of these fields have values"),"")</f>
        <v/>
      </c>
    </row>
    <row r="1612" spans="1:6">
      <c r="A1612" t="str">
        <f>IF(COUNTA(Metadata!A1606)=1,ROW(Metadata!A1606),"")</f>
        <v/>
      </c>
      <c r="B1612" s="31" t="str">
        <f>IF(COUNTA(Metadata!A1606)=1,IF(COUNTA(Metadata!L1606,Metadata!B1606)=2, IF(Metadata!L1606=Metadata!B1606, "No", "Yes"), "One (or both) of these fields are empty"),"")</f>
        <v/>
      </c>
      <c r="C1612" t="str">
        <f>IF(COUNTA(Metadata!A1606)=1,IF(COUNTA(Metadata!B1606:'Metadata'!U1606)=20, "Yes", "One (or more) of these fields are empty"),"")</f>
        <v/>
      </c>
      <c r="D1612" t="str">
        <f>IF(COUNTA(Metadata!A1606)=1, IF(ISNUMBER(MATCH(LEFT(Metadata!P1606,SEARCH(":",Metadata!P1606)-1),'Library and Platform Vocabulary'!$A$117:$A$413,0)), "Yes", "No"),"")</f>
        <v/>
      </c>
      <c r="E1612" s="35" t="str">
        <f ca="1">IF(COUNTA(Metadata!A1606)=1, IF(OR(Metadata!O1606&gt;TODAY(),ISBLANK(Metadata!O1606)),"No, date is missing, in the future, or invalid", "Yes"),"")</f>
        <v/>
      </c>
      <c r="F1612" s="31" t="str">
        <f>IF(COUNTA(Metadata!A1606)=1, IF(OR(NOT(ISBLANK(Metadata!V1606)),NOT(ISBLANK(Metadata!W1606))),"Yes", "No, neither of these fields have values"),"")</f>
        <v/>
      </c>
    </row>
    <row r="1613" spans="1:6">
      <c r="A1613" t="str">
        <f>IF(COUNTA(Metadata!A1607)=1,ROW(Metadata!A1607),"")</f>
        <v/>
      </c>
      <c r="B1613" s="31" t="str">
        <f>IF(COUNTA(Metadata!A1607)=1,IF(COUNTA(Metadata!L1607,Metadata!B1607)=2, IF(Metadata!L1607=Metadata!B1607, "No", "Yes"), "One (or both) of these fields are empty"),"")</f>
        <v/>
      </c>
      <c r="C1613" t="str">
        <f>IF(COUNTA(Metadata!A1607)=1,IF(COUNTA(Metadata!B1607:'Metadata'!U1607)=20, "Yes", "One (or more) of these fields are empty"),"")</f>
        <v/>
      </c>
      <c r="D1613" t="str">
        <f>IF(COUNTA(Metadata!A1607)=1, IF(ISNUMBER(MATCH(LEFT(Metadata!P1607,SEARCH(":",Metadata!P1607)-1),'Library and Platform Vocabulary'!$A$117:$A$413,0)), "Yes", "No"),"")</f>
        <v/>
      </c>
      <c r="E1613" s="35" t="str">
        <f ca="1">IF(COUNTA(Metadata!A1607)=1, IF(OR(Metadata!O1607&gt;TODAY(),ISBLANK(Metadata!O1607)),"No, date is missing, in the future, or invalid", "Yes"),"")</f>
        <v/>
      </c>
      <c r="F1613" s="31" t="str">
        <f>IF(COUNTA(Metadata!A1607)=1, IF(OR(NOT(ISBLANK(Metadata!V1607)),NOT(ISBLANK(Metadata!W1607))),"Yes", "No, neither of these fields have values"),"")</f>
        <v/>
      </c>
    </row>
    <row r="1614" spans="1:6">
      <c r="A1614" t="str">
        <f>IF(COUNTA(Metadata!A1608)=1,ROW(Metadata!A1608),"")</f>
        <v/>
      </c>
      <c r="B1614" s="31" t="str">
        <f>IF(COUNTA(Metadata!A1608)=1,IF(COUNTA(Metadata!L1608,Metadata!B1608)=2, IF(Metadata!L1608=Metadata!B1608, "No", "Yes"), "One (or both) of these fields are empty"),"")</f>
        <v/>
      </c>
      <c r="C1614" t="str">
        <f>IF(COUNTA(Metadata!A1608)=1,IF(COUNTA(Metadata!B1608:'Metadata'!U1608)=20, "Yes", "One (or more) of these fields are empty"),"")</f>
        <v/>
      </c>
      <c r="D1614" t="str">
        <f>IF(COUNTA(Metadata!A1608)=1, IF(ISNUMBER(MATCH(LEFT(Metadata!P1608,SEARCH(":",Metadata!P1608)-1),'Library and Platform Vocabulary'!$A$117:$A$413,0)), "Yes", "No"),"")</f>
        <v/>
      </c>
      <c r="E1614" s="35" t="str">
        <f ca="1">IF(COUNTA(Metadata!A1608)=1, IF(OR(Metadata!O1608&gt;TODAY(),ISBLANK(Metadata!O1608)),"No, date is missing, in the future, or invalid", "Yes"),"")</f>
        <v/>
      </c>
      <c r="F1614" s="31" t="str">
        <f>IF(COUNTA(Metadata!A1608)=1, IF(OR(NOT(ISBLANK(Metadata!V1608)),NOT(ISBLANK(Metadata!W1608))),"Yes", "No, neither of these fields have values"),"")</f>
        <v/>
      </c>
    </row>
    <row r="1615" spans="1:6">
      <c r="A1615" t="str">
        <f>IF(COUNTA(Metadata!A1609)=1,ROW(Metadata!A1609),"")</f>
        <v/>
      </c>
      <c r="B1615" s="31" t="str">
        <f>IF(COUNTA(Metadata!A1609)=1,IF(COUNTA(Metadata!L1609,Metadata!B1609)=2, IF(Metadata!L1609=Metadata!B1609, "No", "Yes"), "One (or both) of these fields are empty"),"")</f>
        <v/>
      </c>
      <c r="C1615" t="str">
        <f>IF(COUNTA(Metadata!A1609)=1,IF(COUNTA(Metadata!B1609:'Metadata'!U1609)=20, "Yes", "One (or more) of these fields are empty"),"")</f>
        <v/>
      </c>
      <c r="D1615" t="str">
        <f>IF(COUNTA(Metadata!A1609)=1, IF(ISNUMBER(MATCH(LEFT(Metadata!P1609,SEARCH(":",Metadata!P1609)-1),'Library and Platform Vocabulary'!$A$117:$A$413,0)), "Yes", "No"),"")</f>
        <v/>
      </c>
      <c r="E1615" s="35" t="str">
        <f ca="1">IF(COUNTA(Metadata!A1609)=1, IF(OR(Metadata!O1609&gt;TODAY(),ISBLANK(Metadata!O1609)),"No, date is missing, in the future, or invalid", "Yes"),"")</f>
        <v/>
      </c>
      <c r="F1615" s="31" t="str">
        <f>IF(COUNTA(Metadata!A1609)=1, IF(OR(NOT(ISBLANK(Metadata!V1609)),NOT(ISBLANK(Metadata!W1609))),"Yes", "No, neither of these fields have values"),"")</f>
        <v/>
      </c>
    </row>
    <row r="1616" spans="1:6">
      <c r="A1616" t="str">
        <f>IF(COUNTA(Metadata!A1610)=1,ROW(Metadata!A1610),"")</f>
        <v/>
      </c>
      <c r="B1616" s="31" t="str">
        <f>IF(COUNTA(Metadata!A1610)=1,IF(COUNTA(Metadata!L1610,Metadata!B1610)=2, IF(Metadata!L1610=Metadata!B1610, "No", "Yes"), "One (or both) of these fields are empty"),"")</f>
        <v/>
      </c>
      <c r="C1616" t="str">
        <f>IF(COUNTA(Metadata!A1610)=1,IF(COUNTA(Metadata!B1610:'Metadata'!U1610)=20, "Yes", "One (or more) of these fields are empty"),"")</f>
        <v/>
      </c>
      <c r="D1616" t="str">
        <f>IF(COUNTA(Metadata!A1610)=1, IF(ISNUMBER(MATCH(LEFT(Metadata!P1610,SEARCH(":",Metadata!P1610)-1),'Library and Platform Vocabulary'!$A$117:$A$413,0)), "Yes", "No"),"")</f>
        <v/>
      </c>
      <c r="E1616" s="35" t="str">
        <f ca="1">IF(COUNTA(Metadata!A1610)=1, IF(OR(Metadata!O1610&gt;TODAY(),ISBLANK(Metadata!O1610)),"No, date is missing, in the future, or invalid", "Yes"),"")</f>
        <v/>
      </c>
      <c r="F1616" s="31" t="str">
        <f>IF(COUNTA(Metadata!A1610)=1, IF(OR(NOT(ISBLANK(Metadata!V1610)),NOT(ISBLANK(Metadata!W1610))),"Yes", "No, neither of these fields have values"),"")</f>
        <v/>
      </c>
    </row>
    <row r="1617" spans="1:6">
      <c r="A1617" t="str">
        <f>IF(COUNTA(Metadata!A1611)=1,ROW(Metadata!A1611),"")</f>
        <v/>
      </c>
      <c r="B1617" s="31" t="str">
        <f>IF(COUNTA(Metadata!A1611)=1,IF(COUNTA(Metadata!L1611,Metadata!B1611)=2, IF(Metadata!L1611=Metadata!B1611, "No", "Yes"), "One (or both) of these fields are empty"),"")</f>
        <v/>
      </c>
      <c r="C1617" t="str">
        <f>IF(COUNTA(Metadata!A1611)=1,IF(COUNTA(Metadata!B1611:'Metadata'!U1611)=20, "Yes", "One (or more) of these fields are empty"),"")</f>
        <v/>
      </c>
      <c r="D1617" t="str">
        <f>IF(COUNTA(Metadata!A1611)=1, IF(ISNUMBER(MATCH(LEFT(Metadata!P1611,SEARCH(":",Metadata!P1611)-1),'Library and Platform Vocabulary'!$A$117:$A$413,0)), "Yes", "No"),"")</f>
        <v/>
      </c>
      <c r="E1617" s="35" t="str">
        <f ca="1">IF(COUNTA(Metadata!A1611)=1, IF(OR(Metadata!O1611&gt;TODAY(),ISBLANK(Metadata!O1611)),"No, date is missing, in the future, or invalid", "Yes"),"")</f>
        <v/>
      </c>
      <c r="F1617" s="31" t="str">
        <f>IF(COUNTA(Metadata!A1611)=1, IF(OR(NOT(ISBLANK(Metadata!V1611)),NOT(ISBLANK(Metadata!W1611))),"Yes", "No, neither of these fields have values"),"")</f>
        <v/>
      </c>
    </row>
    <row r="1618" spans="1:6">
      <c r="A1618" t="str">
        <f>IF(COUNTA(Metadata!A1612)=1,ROW(Metadata!A1612),"")</f>
        <v/>
      </c>
      <c r="B1618" s="31" t="str">
        <f>IF(COUNTA(Metadata!A1612)=1,IF(COUNTA(Metadata!L1612,Metadata!B1612)=2, IF(Metadata!L1612=Metadata!B1612, "No", "Yes"), "One (or both) of these fields are empty"),"")</f>
        <v/>
      </c>
      <c r="C1618" t="str">
        <f>IF(COUNTA(Metadata!A1612)=1,IF(COUNTA(Metadata!B1612:'Metadata'!U1612)=20, "Yes", "One (or more) of these fields are empty"),"")</f>
        <v/>
      </c>
      <c r="D1618" t="str">
        <f>IF(COUNTA(Metadata!A1612)=1, IF(ISNUMBER(MATCH(LEFT(Metadata!P1612,SEARCH(":",Metadata!P1612)-1),'Library and Platform Vocabulary'!$A$117:$A$413,0)), "Yes", "No"),"")</f>
        <v/>
      </c>
      <c r="E1618" s="35" t="str">
        <f ca="1">IF(COUNTA(Metadata!A1612)=1, IF(OR(Metadata!O1612&gt;TODAY(),ISBLANK(Metadata!O1612)),"No, date is missing, in the future, or invalid", "Yes"),"")</f>
        <v/>
      </c>
      <c r="F1618" s="31" t="str">
        <f>IF(COUNTA(Metadata!A1612)=1, IF(OR(NOT(ISBLANK(Metadata!V1612)),NOT(ISBLANK(Metadata!W1612))),"Yes", "No, neither of these fields have values"),"")</f>
        <v/>
      </c>
    </row>
    <row r="1619" spans="1:6">
      <c r="A1619" t="str">
        <f>IF(COUNTA(Metadata!A1613)=1,ROW(Metadata!A1613),"")</f>
        <v/>
      </c>
      <c r="B1619" s="31" t="str">
        <f>IF(COUNTA(Metadata!A1613)=1,IF(COUNTA(Metadata!L1613,Metadata!B1613)=2, IF(Metadata!L1613=Metadata!B1613, "No", "Yes"), "One (or both) of these fields are empty"),"")</f>
        <v/>
      </c>
      <c r="C1619" t="str">
        <f>IF(COUNTA(Metadata!A1613)=1,IF(COUNTA(Metadata!B1613:'Metadata'!U1613)=20, "Yes", "One (or more) of these fields are empty"),"")</f>
        <v/>
      </c>
      <c r="D1619" t="str">
        <f>IF(COUNTA(Metadata!A1613)=1, IF(ISNUMBER(MATCH(LEFT(Metadata!P1613,SEARCH(":",Metadata!P1613)-1),'Library and Platform Vocabulary'!$A$117:$A$413,0)), "Yes", "No"),"")</f>
        <v/>
      </c>
      <c r="E1619" s="35" t="str">
        <f ca="1">IF(COUNTA(Metadata!A1613)=1, IF(OR(Metadata!O1613&gt;TODAY(),ISBLANK(Metadata!O1613)),"No, date is missing, in the future, or invalid", "Yes"),"")</f>
        <v/>
      </c>
      <c r="F1619" s="31" t="str">
        <f>IF(COUNTA(Metadata!A1613)=1, IF(OR(NOT(ISBLANK(Metadata!V1613)),NOT(ISBLANK(Metadata!W1613))),"Yes", "No, neither of these fields have values"),"")</f>
        <v/>
      </c>
    </row>
    <row r="1620" spans="1:6">
      <c r="A1620" t="str">
        <f>IF(COUNTA(Metadata!A1614)=1,ROW(Metadata!A1614),"")</f>
        <v/>
      </c>
      <c r="B1620" s="31" t="str">
        <f>IF(COUNTA(Metadata!A1614)=1,IF(COUNTA(Metadata!L1614,Metadata!B1614)=2, IF(Metadata!L1614=Metadata!B1614, "No", "Yes"), "One (or both) of these fields are empty"),"")</f>
        <v/>
      </c>
      <c r="C1620" t="str">
        <f>IF(COUNTA(Metadata!A1614)=1,IF(COUNTA(Metadata!B1614:'Metadata'!U1614)=20, "Yes", "One (or more) of these fields are empty"),"")</f>
        <v/>
      </c>
      <c r="D1620" t="str">
        <f>IF(COUNTA(Metadata!A1614)=1, IF(ISNUMBER(MATCH(LEFT(Metadata!P1614,SEARCH(":",Metadata!P1614)-1),'Library and Platform Vocabulary'!$A$117:$A$413,0)), "Yes", "No"),"")</f>
        <v/>
      </c>
      <c r="E1620" s="35" t="str">
        <f ca="1">IF(COUNTA(Metadata!A1614)=1, IF(OR(Metadata!O1614&gt;TODAY(),ISBLANK(Metadata!O1614)),"No, date is missing, in the future, or invalid", "Yes"),"")</f>
        <v/>
      </c>
      <c r="F1620" s="31" t="str">
        <f>IF(COUNTA(Metadata!A1614)=1, IF(OR(NOT(ISBLANK(Metadata!V1614)),NOT(ISBLANK(Metadata!W1614))),"Yes", "No, neither of these fields have values"),"")</f>
        <v/>
      </c>
    </row>
    <row r="1621" spans="1:6">
      <c r="A1621" t="str">
        <f>IF(COUNTA(Metadata!A1615)=1,ROW(Metadata!A1615),"")</f>
        <v/>
      </c>
      <c r="B1621" s="31" t="str">
        <f>IF(COUNTA(Metadata!A1615)=1,IF(COUNTA(Metadata!L1615,Metadata!B1615)=2, IF(Metadata!L1615=Metadata!B1615, "No", "Yes"), "One (or both) of these fields are empty"),"")</f>
        <v/>
      </c>
      <c r="C1621" t="str">
        <f>IF(COUNTA(Metadata!A1615)=1,IF(COUNTA(Metadata!B1615:'Metadata'!U1615)=20, "Yes", "One (or more) of these fields are empty"),"")</f>
        <v/>
      </c>
      <c r="D1621" t="str">
        <f>IF(COUNTA(Metadata!A1615)=1, IF(ISNUMBER(MATCH(LEFT(Metadata!P1615,SEARCH(":",Metadata!P1615)-1),'Library and Platform Vocabulary'!$A$117:$A$413,0)), "Yes", "No"),"")</f>
        <v/>
      </c>
      <c r="E1621" s="35" t="str">
        <f ca="1">IF(COUNTA(Metadata!A1615)=1, IF(OR(Metadata!O1615&gt;TODAY(),ISBLANK(Metadata!O1615)),"No, date is missing, in the future, or invalid", "Yes"),"")</f>
        <v/>
      </c>
      <c r="F1621" s="31" t="str">
        <f>IF(COUNTA(Metadata!A1615)=1, IF(OR(NOT(ISBLANK(Metadata!V1615)),NOT(ISBLANK(Metadata!W1615))),"Yes", "No, neither of these fields have values"),"")</f>
        <v/>
      </c>
    </row>
    <row r="1622" spans="1:6">
      <c r="A1622" t="str">
        <f>IF(COUNTA(Metadata!A1616)=1,ROW(Metadata!A1616),"")</f>
        <v/>
      </c>
      <c r="B1622" s="31" t="str">
        <f>IF(COUNTA(Metadata!A1616)=1,IF(COUNTA(Metadata!L1616,Metadata!B1616)=2, IF(Metadata!L1616=Metadata!B1616, "No", "Yes"), "One (or both) of these fields are empty"),"")</f>
        <v/>
      </c>
      <c r="C1622" t="str">
        <f>IF(COUNTA(Metadata!A1616)=1,IF(COUNTA(Metadata!B1616:'Metadata'!U1616)=20, "Yes", "One (or more) of these fields are empty"),"")</f>
        <v/>
      </c>
      <c r="D1622" t="str">
        <f>IF(COUNTA(Metadata!A1616)=1, IF(ISNUMBER(MATCH(LEFT(Metadata!P1616,SEARCH(":",Metadata!P1616)-1),'Library and Platform Vocabulary'!$A$117:$A$413,0)), "Yes", "No"),"")</f>
        <v/>
      </c>
      <c r="E1622" s="35" t="str">
        <f ca="1">IF(COUNTA(Metadata!A1616)=1, IF(OR(Metadata!O1616&gt;TODAY(),ISBLANK(Metadata!O1616)),"No, date is missing, in the future, or invalid", "Yes"),"")</f>
        <v/>
      </c>
      <c r="F1622" s="31" t="str">
        <f>IF(COUNTA(Metadata!A1616)=1, IF(OR(NOT(ISBLANK(Metadata!V1616)),NOT(ISBLANK(Metadata!W1616))),"Yes", "No, neither of these fields have values"),"")</f>
        <v/>
      </c>
    </row>
    <row r="1623" spans="1:6">
      <c r="A1623" t="str">
        <f>IF(COUNTA(Metadata!A1617)=1,ROW(Metadata!A1617),"")</f>
        <v/>
      </c>
      <c r="B1623" s="31" t="str">
        <f>IF(COUNTA(Metadata!A1617)=1,IF(COUNTA(Metadata!L1617,Metadata!B1617)=2, IF(Metadata!L1617=Metadata!B1617, "No", "Yes"), "One (or both) of these fields are empty"),"")</f>
        <v/>
      </c>
      <c r="C1623" t="str">
        <f>IF(COUNTA(Metadata!A1617)=1,IF(COUNTA(Metadata!B1617:'Metadata'!U1617)=20, "Yes", "One (or more) of these fields are empty"),"")</f>
        <v/>
      </c>
      <c r="D1623" t="str">
        <f>IF(COUNTA(Metadata!A1617)=1, IF(ISNUMBER(MATCH(LEFT(Metadata!P1617,SEARCH(":",Metadata!P1617)-1),'Library and Platform Vocabulary'!$A$117:$A$413,0)), "Yes", "No"),"")</f>
        <v/>
      </c>
      <c r="E1623" s="35" t="str">
        <f ca="1">IF(COUNTA(Metadata!A1617)=1, IF(OR(Metadata!O1617&gt;TODAY(),ISBLANK(Metadata!O1617)),"No, date is missing, in the future, or invalid", "Yes"),"")</f>
        <v/>
      </c>
      <c r="F1623" s="31" t="str">
        <f>IF(COUNTA(Metadata!A1617)=1, IF(OR(NOT(ISBLANK(Metadata!V1617)),NOT(ISBLANK(Metadata!W1617))),"Yes", "No, neither of these fields have values"),"")</f>
        <v/>
      </c>
    </row>
    <row r="1624" spans="1:6">
      <c r="A1624" t="str">
        <f>IF(COUNTA(Metadata!A1618)=1,ROW(Metadata!A1618),"")</f>
        <v/>
      </c>
      <c r="B1624" s="31" t="str">
        <f>IF(COUNTA(Metadata!A1618)=1,IF(COUNTA(Metadata!L1618,Metadata!B1618)=2, IF(Metadata!L1618=Metadata!B1618, "No", "Yes"), "One (or both) of these fields are empty"),"")</f>
        <v/>
      </c>
      <c r="C1624" t="str">
        <f>IF(COUNTA(Metadata!A1618)=1,IF(COUNTA(Metadata!B1618:'Metadata'!U1618)=20, "Yes", "One (or more) of these fields are empty"),"")</f>
        <v/>
      </c>
      <c r="D1624" t="str">
        <f>IF(COUNTA(Metadata!A1618)=1, IF(ISNUMBER(MATCH(LEFT(Metadata!P1618,SEARCH(":",Metadata!P1618)-1),'Library and Platform Vocabulary'!$A$117:$A$413,0)), "Yes", "No"),"")</f>
        <v/>
      </c>
      <c r="E1624" s="35" t="str">
        <f ca="1">IF(COUNTA(Metadata!A1618)=1, IF(OR(Metadata!O1618&gt;TODAY(),ISBLANK(Metadata!O1618)),"No, date is missing, in the future, or invalid", "Yes"),"")</f>
        <v/>
      </c>
      <c r="F1624" s="31" t="str">
        <f>IF(COUNTA(Metadata!A1618)=1, IF(OR(NOT(ISBLANK(Metadata!V1618)),NOT(ISBLANK(Metadata!W1618))),"Yes", "No, neither of these fields have values"),"")</f>
        <v/>
      </c>
    </row>
    <row r="1625" spans="1:6">
      <c r="A1625" t="str">
        <f>IF(COUNTA(Metadata!A1619)=1,ROW(Metadata!A1619),"")</f>
        <v/>
      </c>
      <c r="B1625" s="31" t="str">
        <f>IF(COUNTA(Metadata!A1619)=1,IF(COUNTA(Metadata!L1619,Metadata!B1619)=2, IF(Metadata!L1619=Metadata!B1619, "No", "Yes"), "One (or both) of these fields are empty"),"")</f>
        <v/>
      </c>
      <c r="C1625" t="str">
        <f>IF(COUNTA(Metadata!A1619)=1,IF(COUNTA(Metadata!B1619:'Metadata'!U1619)=20, "Yes", "One (or more) of these fields are empty"),"")</f>
        <v/>
      </c>
      <c r="D1625" t="str">
        <f>IF(COUNTA(Metadata!A1619)=1, IF(ISNUMBER(MATCH(LEFT(Metadata!P1619,SEARCH(":",Metadata!P1619)-1),'Library and Platform Vocabulary'!$A$117:$A$413,0)), "Yes", "No"),"")</f>
        <v/>
      </c>
      <c r="E1625" s="35" t="str">
        <f ca="1">IF(COUNTA(Metadata!A1619)=1, IF(OR(Metadata!O1619&gt;TODAY(),ISBLANK(Metadata!O1619)),"No, date is missing, in the future, or invalid", "Yes"),"")</f>
        <v/>
      </c>
      <c r="F1625" s="31" t="str">
        <f>IF(COUNTA(Metadata!A1619)=1, IF(OR(NOT(ISBLANK(Metadata!V1619)),NOT(ISBLANK(Metadata!W1619))),"Yes", "No, neither of these fields have values"),"")</f>
        <v/>
      </c>
    </row>
    <row r="1626" spans="1:6">
      <c r="A1626" t="str">
        <f>IF(COUNTA(Metadata!A1620)=1,ROW(Metadata!A1620),"")</f>
        <v/>
      </c>
      <c r="B1626" s="31" t="str">
        <f>IF(COUNTA(Metadata!A1620)=1,IF(COUNTA(Metadata!L1620,Metadata!B1620)=2, IF(Metadata!L1620=Metadata!B1620, "No", "Yes"), "One (or both) of these fields are empty"),"")</f>
        <v/>
      </c>
      <c r="C1626" t="str">
        <f>IF(COUNTA(Metadata!A1620)=1,IF(COUNTA(Metadata!B1620:'Metadata'!U1620)=20, "Yes", "One (or more) of these fields are empty"),"")</f>
        <v/>
      </c>
      <c r="D1626" t="str">
        <f>IF(COUNTA(Metadata!A1620)=1, IF(ISNUMBER(MATCH(LEFT(Metadata!P1620,SEARCH(":",Metadata!P1620)-1),'Library and Platform Vocabulary'!$A$117:$A$413,0)), "Yes", "No"),"")</f>
        <v/>
      </c>
      <c r="E1626" s="35" t="str">
        <f ca="1">IF(COUNTA(Metadata!A1620)=1, IF(OR(Metadata!O1620&gt;TODAY(),ISBLANK(Metadata!O1620)),"No, date is missing, in the future, or invalid", "Yes"),"")</f>
        <v/>
      </c>
      <c r="F1626" s="31" t="str">
        <f>IF(COUNTA(Metadata!A1620)=1, IF(OR(NOT(ISBLANK(Metadata!V1620)),NOT(ISBLANK(Metadata!W1620))),"Yes", "No, neither of these fields have values"),"")</f>
        <v/>
      </c>
    </row>
    <row r="1627" spans="1:6">
      <c r="A1627" t="str">
        <f>IF(COUNTA(Metadata!A1621)=1,ROW(Metadata!A1621),"")</f>
        <v/>
      </c>
      <c r="B1627" s="31" t="str">
        <f>IF(COUNTA(Metadata!A1621)=1,IF(COUNTA(Metadata!L1621,Metadata!B1621)=2, IF(Metadata!L1621=Metadata!B1621, "No", "Yes"), "One (or both) of these fields are empty"),"")</f>
        <v/>
      </c>
      <c r="C1627" t="str">
        <f>IF(COUNTA(Metadata!A1621)=1,IF(COUNTA(Metadata!B1621:'Metadata'!U1621)=20, "Yes", "One (or more) of these fields are empty"),"")</f>
        <v/>
      </c>
      <c r="D1627" t="str">
        <f>IF(COUNTA(Metadata!A1621)=1, IF(ISNUMBER(MATCH(LEFT(Metadata!P1621,SEARCH(":",Metadata!P1621)-1),'Library and Platform Vocabulary'!$A$117:$A$413,0)), "Yes", "No"),"")</f>
        <v/>
      </c>
      <c r="E1627" s="35" t="str">
        <f ca="1">IF(COUNTA(Metadata!A1621)=1, IF(OR(Metadata!O1621&gt;TODAY(),ISBLANK(Metadata!O1621)),"No, date is missing, in the future, or invalid", "Yes"),"")</f>
        <v/>
      </c>
      <c r="F1627" s="31" t="str">
        <f>IF(COUNTA(Metadata!A1621)=1, IF(OR(NOT(ISBLANK(Metadata!V1621)),NOT(ISBLANK(Metadata!W1621))),"Yes", "No, neither of these fields have values"),"")</f>
        <v/>
      </c>
    </row>
    <row r="1628" spans="1:6">
      <c r="A1628" t="str">
        <f>IF(COUNTA(Metadata!A1622)=1,ROW(Metadata!A1622),"")</f>
        <v/>
      </c>
      <c r="B1628" s="31" t="str">
        <f>IF(COUNTA(Metadata!A1622)=1,IF(COUNTA(Metadata!L1622,Metadata!B1622)=2, IF(Metadata!L1622=Metadata!B1622, "No", "Yes"), "One (or both) of these fields are empty"),"")</f>
        <v/>
      </c>
      <c r="C1628" t="str">
        <f>IF(COUNTA(Metadata!A1622)=1,IF(COUNTA(Metadata!B1622:'Metadata'!U1622)=20, "Yes", "One (or more) of these fields are empty"),"")</f>
        <v/>
      </c>
      <c r="D1628" t="str">
        <f>IF(COUNTA(Metadata!A1622)=1, IF(ISNUMBER(MATCH(LEFT(Metadata!P1622,SEARCH(":",Metadata!P1622)-1),'Library and Platform Vocabulary'!$A$117:$A$413,0)), "Yes", "No"),"")</f>
        <v/>
      </c>
      <c r="E1628" s="35" t="str">
        <f ca="1">IF(COUNTA(Metadata!A1622)=1, IF(OR(Metadata!O1622&gt;TODAY(),ISBLANK(Metadata!O1622)),"No, date is missing, in the future, or invalid", "Yes"),"")</f>
        <v/>
      </c>
      <c r="F1628" s="31" t="str">
        <f>IF(COUNTA(Metadata!A1622)=1, IF(OR(NOT(ISBLANK(Metadata!V1622)),NOT(ISBLANK(Metadata!W1622))),"Yes", "No, neither of these fields have values"),"")</f>
        <v/>
      </c>
    </row>
    <row r="1629" spans="1:6">
      <c r="A1629" t="str">
        <f>IF(COUNTA(Metadata!A1623)=1,ROW(Metadata!A1623),"")</f>
        <v/>
      </c>
      <c r="B1629" s="31" t="str">
        <f>IF(COUNTA(Metadata!A1623)=1,IF(COUNTA(Metadata!L1623,Metadata!B1623)=2, IF(Metadata!L1623=Metadata!B1623, "No", "Yes"), "One (or both) of these fields are empty"),"")</f>
        <v/>
      </c>
      <c r="C1629" t="str">
        <f>IF(COUNTA(Metadata!A1623)=1,IF(COUNTA(Metadata!B1623:'Metadata'!U1623)=20, "Yes", "One (or more) of these fields are empty"),"")</f>
        <v/>
      </c>
      <c r="D1629" t="str">
        <f>IF(COUNTA(Metadata!A1623)=1, IF(ISNUMBER(MATCH(LEFT(Metadata!P1623,SEARCH(":",Metadata!P1623)-1),'Library and Platform Vocabulary'!$A$117:$A$413,0)), "Yes", "No"),"")</f>
        <v/>
      </c>
      <c r="E1629" s="35" t="str">
        <f ca="1">IF(COUNTA(Metadata!A1623)=1, IF(OR(Metadata!O1623&gt;TODAY(),ISBLANK(Metadata!O1623)),"No, date is missing, in the future, or invalid", "Yes"),"")</f>
        <v/>
      </c>
      <c r="F1629" s="31" t="str">
        <f>IF(COUNTA(Metadata!A1623)=1, IF(OR(NOT(ISBLANK(Metadata!V1623)),NOT(ISBLANK(Metadata!W1623))),"Yes", "No, neither of these fields have values"),"")</f>
        <v/>
      </c>
    </row>
    <row r="1630" spans="1:6">
      <c r="A1630" t="str">
        <f>IF(COUNTA(Metadata!A1624)=1,ROW(Metadata!A1624),"")</f>
        <v/>
      </c>
      <c r="B1630" s="31" t="str">
        <f>IF(COUNTA(Metadata!A1624)=1,IF(COUNTA(Metadata!L1624,Metadata!B1624)=2, IF(Metadata!L1624=Metadata!B1624, "No", "Yes"), "One (or both) of these fields are empty"),"")</f>
        <v/>
      </c>
      <c r="C1630" t="str">
        <f>IF(COUNTA(Metadata!A1624)=1,IF(COUNTA(Metadata!B1624:'Metadata'!U1624)=20, "Yes", "One (or more) of these fields are empty"),"")</f>
        <v/>
      </c>
      <c r="D1630" t="str">
        <f>IF(COUNTA(Metadata!A1624)=1, IF(ISNUMBER(MATCH(LEFT(Metadata!P1624,SEARCH(":",Metadata!P1624)-1),'Library and Platform Vocabulary'!$A$117:$A$413,0)), "Yes", "No"),"")</f>
        <v/>
      </c>
      <c r="E1630" s="35" t="str">
        <f ca="1">IF(COUNTA(Metadata!A1624)=1, IF(OR(Metadata!O1624&gt;TODAY(),ISBLANK(Metadata!O1624)),"No, date is missing, in the future, or invalid", "Yes"),"")</f>
        <v/>
      </c>
      <c r="F1630" s="31" t="str">
        <f>IF(COUNTA(Metadata!A1624)=1, IF(OR(NOT(ISBLANK(Metadata!V1624)),NOT(ISBLANK(Metadata!W1624))),"Yes", "No, neither of these fields have values"),"")</f>
        <v/>
      </c>
    </row>
    <row r="1631" spans="1:6">
      <c r="A1631" t="str">
        <f>IF(COUNTA(Metadata!A1625)=1,ROW(Metadata!A1625),"")</f>
        <v/>
      </c>
      <c r="B1631" s="31" t="str">
        <f>IF(COUNTA(Metadata!A1625)=1,IF(COUNTA(Metadata!L1625,Metadata!B1625)=2, IF(Metadata!L1625=Metadata!B1625, "No", "Yes"), "One (or both) of these fields are empty"),"")</f>
        <v/>
      </c>
      <c r="C1631" t="str">
        <f>IF(COUNTA(Metadata!A1625)=1,IF(COUNTA(Metadata!B1625:'Metadata'!U1625)=20, "Yes", "One (or more) of these fields are empty"),"")</f>
        <v/>
      </c>
      <c r="D1631" t="str">
        <f>IF(COUNTA(Metadata!A1625)=1, IF(ISNUMBER(MATCH(LEFT(Metadata!P1625,SEARCH(":",Metadata!P1625)-1),'Library and Platform Vocabulary'!$A$117:$A$413,0)), "Yes", "No"),"")</f>
        <v/>
      </c>
      <c r="E1631" s="35" t="str">
        <f ca="1">IF(COUNTA(Metadata!A1625)=1, IF(OR(Metadata!O1625&gt;TODAY(),ISBLANK(Metadata!O1625)),"No, date is missing, in the future, or invalid", "Yes"),"")</f>
        <v/>
      </c>
      <c r="F1631" s="31" t="str">
        <f>IF(COUNTA(Metadata!A1625)=1, IF(OR(NOT(ISBLANK(Metadata!V1625)),NOT(ISBLANK(Metadata!W1625))),"Yes", "No, neither of these fields have values"),"")</f>
        <v/>
      </c>
    </row>
    <row r="1632" spans="1:6">
      <c r="A1632" t="str">
        <f>IF(COUNTA(Metadata!A1626)=1,ROW(Metadata!A1626),"")</f>
        <v/>
      </c>
      <c r="B1632" s="31" t="str">
        <f>IF(COUNTA(Metadata!A1626)=1,IF(COUNTA(Metadata!L1626,Metadata!B1626)=2, IF(Metadata!L1626=Metadata!B1626, "No", "Yes"), "One (or both) of these fields are empty"),"")</f>
        <v/>
      </c>
      <c r="C1632" t="str">
        <f>IF(COUNTA(Metadata!A1626)=1,IF(COUNTA(Metadata!B1626:'Metadata'!U1626)=20, "Yes", "One (or more) of these fields are empty"),"")</f>
        <v/>
      </c>
      <c r="D1632" t="str">
        <f>IF(COUNTA(Metadata!A1626)=1, IF(ISNUMBER(MATCH(LEFT(Metadata!P1626,SEARCH(":",Metadata!P1626)-1),'Library and Platform Vocabulary'!$A$117:$A$413,0)), "Yes", "No"),"")</f>
        <v/>
      </c>
      <c r="E1632" s="35" t="str">
        <f ca="1">IF(COUNTA(Metadata!A1626)=1, IF(OR(Metadata!O1626&gt;TODAY(),ISBLANK(Metadata!O1626)),"No, date is missing, in the future, or invalid", "Yes"),"")</f>
        <v/>
      </c>
      <c r="F1632" s="31" t="str">
        <f>IF(COUNTA(Metadata!A1626)=1, IF(OR(NOT(ISBLANK(Metadata!V1626)),NOT(ISBLANK(Metadata!W1626))),"Yes", "No, neither of these fields have values"),"")</f>
        <v/>
      </c>
    </row>
    <row r="1633" spans="1:6">
      <c r="A1633" t="str">
        <f>IF(COUNTA(Metadata!A1627)=1,ROW(Metadata!A1627),"")</f>
        <v/>
      </c>
      <c r="B1633" s="31" t="str">
        <f>IF(COUNTA(Metadata!A1627)=1,IF(COUNTA(Metadata!L1627,Metadata!B1627)=2, IF(Metadata!L1627=Metadata!B1627, "No", "Yes"), "One (or both) of these fields are empty"),"")</f>
        <v/>
      </c>
      <c r="C1633" t="str">
        <f>IF(COUNTA(Metadata!A1627)=1,IF(COUNTA(Metadata!B1627:'Metadata'!U1627)=20, "Yes", "One (or more) of these fields are empty"),"")</f>
        <v/>
      </c>
      <c r="D1633" t="str">
        <f>IF(COUNTA(Metadata!A1627)=1, IF(ISNUMBER(MATCH(LEFT(Metadata!P1627,SEARCH(":",Metadata!P1627)-1),'Library and Platform Vocabulary'!$A$117:$A$413,0)), "Yes", "No"),"")</f>
        <v/>
      </c>
      <c r="E1633" s="35" t="str">
        <f ca="1">IF(COUNTA(Metadata!A1627)=1, IF(OR(Metadata!O1627&gt;TODAY(),ISBLANK(Metadata!O1627)),"No, date is missing, in the future, or invalid", "Yes"),"")</f>
        <v/>
      </c>
      <c r="F1633" s="31" t="str">
        <f>IF(COUNTA(Metadata!A1627)=1, IF(OR(NOT(ISBLANK(Metadata!V1627)),NOT(ISBLANK(Metadata!W1627))),"Yes", "No, neither of these fields have values"),"")</f>
        <v/>
      </c>
    </row>
    <row r="1634" spans="1:6">
      <c r="A1634" t="str">
        <f>IF(COUNTA(Metadata!A1628)=1,ROW(Metadata!A1628),"")</f>
        <v/>
      </c>
      <c r="B1634" s="31" t="str">
        <f>IF(COUNTA(Metadata!A1628)=1,IF(COUNTA(Metadata!L1628,Metadata!B1628)=2, IF(Metadata!L1628=Metadata!B1628, "No", "Yes"), "One (or both) of these fields are empty"),"")</f>
        <v/>
      </c>
      <c r="C1634" t="str">
        <f>IF(COUNTA(Metadata!A1628)=1,IF(COUNTA(Metadata!B1628:'Metadata'!U1628)=20, "Yes", "One (or more) of these fields are empty"),"")</f>
        <v/>
      </c>
      <c r="D1634" t="str">
        <f>IF(COUNTA(Metadata!A1628)=1, IF(ISNUMBER(MATCH(LEFT(Metadata!P1628,SEARCH(":",Metadata!P1628)-1),'Library and Platform Vocabulary'!$A$117:$A$413,0)), "Yes", "No"),"")</f>
        <v/>
      </c>
      <c r="E1634" s="35" t="str">
        <f ca="1">IF(COUNTA(Metadata!A1628)=1, IF(OR(Metadata!O1628&gt;TODAY(),ISBLANK(Metadata!O1628)),"No, date is missing, in the future, or invalid", "Yes"),"")</f>
        <v/>
      </c>
      <c r="F1634" s="31" t="str">
        <f>IF(COUNTA(Metadata!A1628)=1, IF(OR(NOT(ISBLANK(Metadata!V1628)),NOT(ISBLANK(Metadata!W1628))),"Yes", "No, neither of these fields have values"),"")</f>
        <v/>
      </c>
    </row>
    <row r="1635" spans="1:6">
      <c r="A1635" t="str">
        <f>IF(COUNTA(Metadata!A1629)=1,ROW(Metadata!A1629),"")</f>
        <v/>
      </c>
      <c r="B1635" s="31" t="str">
        <f>IF(COUNTA(Metadata!A1629)=1,IF(COUNTA(Metadata!L1629,Metadata!B1629)=2, IF(Metadata!L1629=Metadata!B1629, "No", "Yes"), "One (or both) of these fields are empty"),"")</f>
        <v/>
      </c>
      <c r="C1635" t="str">
        <f>IF(COUNTA(Metadata!A1629)=1,IF(COUNTA(Metadata!B1629:'Metadata'!U1629)=20, "Yes", "One (or more) of these fields are empty"),"")</f>
        <v/>
      </c>
      <c r="D1635" t="str">
        <f>IF(COUNTA(Metadata!A1629)=1, IF(ISNUMBER(MATCH(LEFT(Metadata!P1629,SEARCH(":",Metadata!P1629)-1),'Library and Platform Vocabulary'!$A$117:$A$413,0)), "Yes", "No"),"")</f>
        <v/>
      </c>
      <c r="E1635" s="35" t="str">
        <f ca="1">IF(COUNTA(Metadata!A1629)=1, IF(OR(Metadata!O1629&gt;TODAY(),ISBLANK(Metadata!O1629)),"No, date is missing, in the future, or invalid", "Yes"),"")</f>
        <v/>
      </c>
      <c r="F1635" s="31" t="str">
        <f>IF(COUNTA(Metadata!A1629)=1, IF(OR(NOT(ISBLANK(Metadata!V1629)),NOT(ISBLANK(Metadata!W1629))),"Yes", "No, neither of these fields have values"),"")</f>
        <v/>
      </c>
    </row>
    <row r="1636" spans="1:6">
      <c r="A1636" t="str">
        <f>IF(COUNTA(Metadata!A1630)=1,ROW(Metadata!A1630),"")</f>
        <v/>
      </c>
      <c r="B1636" s="31" t="str">
        <f>IF(COUNTA(Metadata!A1630)=1,IF(COUNTA(Metadata!L1630,Metadata!B1630)=2, IF(Metadata!L1630=Metadata!B1630, "No", "Yes"), "One (or both) of these fields are empty"),"")</f>
        <v/>
      </c>
      <c r="C1636" t="str">
        <f>IF(COUNTA(Metadata!A1630)=1,IF(COUNTA(Metadata!B1630:'Metadata'!U1630)=20, "Yes", "One (or more) of these fields are empty"),"")</f>
        <v/>
      </c>
      <c r="D1636" t="str">
        <f>IF(COUNTA(Metadata!A1630)=1, IF(ISNUMBER(MATCH(LEFT(Metadata!P1630,SEARCH(":",Metadata!P1630)-1),'Library and Platform Vocabulary'!$A$117:$A$413,0)), "Yes", "No"),"")</f>
        <v/>
      </c>
      <c r="E1636" s="35" t="str">
        <f ca="1">IF(COUNTA(Metadata!A1630)=1, IF(OR(Metadata!O1630&gt;TODAY(),ISBLANK(Metadata!O1630)),"No, date is missing, in the future, or invalid", "Yes"),"")</f>
        <v/>
      </c>
      <c r="F1636" s="31" t="str">
        <f>IF(COUNTA(Metadata!A1630)=1, IF(OR(NOT(ISBLANK(Metadata!V1630)),NOT(ISBLANK(Metadata!W1630))),"Yes", "No, neither of these fields have values"),"")</f>
        <v/>
      </c>
    </row>
    <row r="1637" spans="1:6">
      <c r="A1637" t="str">
        <f>IF(COUNTA(Metadata!A1631)=1,ROW(Metadata!A1631),"")</f>
        <v/>
      </c>
      <c r="B1637" s="31" t="str">
        <f>IF(COUNTA(Metadata!A1631)=1,IF(COUNTA(Metadata!L1631,Metadata!B1631)=2, IF(Metadata!L1631=Metadata!B1631, "No", "Yes"), "One (or both) of these fields are empty"),"")</f>
        <v/>
      </c>
      <c r="C1637" t="str">
        <f>IF(COUNTA(Metadata!A1631)=1,IF(COUNTA(Metadata!B1631:'Metadata'!U1631)=20, "Yes", "One (or more) of these fields are empty"),"")</f>
        <v/>
      </c>
      <c r="D1637" t="str">
        <f>IF(COUNTA(Metadata!A1631)=1, IF(ISNUMBER(MATCH(LEFT(Metadata!P1631,SEARCH(":",Metadata!P1631)-1),'Library and Platform Vocabulary'!$A$117:$A$413,0)), "Yes", "No"),"")</f>
        <v/>
      </c>
      <c r="E1637" s="35" t="str">
        <f ca="1">IF(COUNTA(Metadata!A1631)=1, IF(OR(Metadata!O1631&gt;TODAY(),ISBLANK(Metadata!O1631)),"No, date is missing, in the future, or invalid", "Yes"),"")</f>
        <v/>
      </c>
      <c r="F1637" s="31" t="str">
        <f>IF(COUNTA(Metadata!A1631)=1, IF(OR(NOT(ISBLANK(Metadata!V1631)),NOT(ISBLANK(Metadata!W1631))),"Yes", "No, neither of these fields have values"),"")</f>
        <v/>
      </c>
    </row>
    <row r="1638" spans="1:6">
      <c r="A1638" t="str">
        <f>IF(COUNTA(Metadata!A1632)=1,ROW(Metadata!A1632),"")</f>
        <v/>
      </c>
      <c r="B1638" s="31" t="str">
        <f>IF(COUNTA(Metadata!A1632)=1,IF(COUNTA(Metadata!L1632,Metadata!B1632)=2, IF(Metadata!L1632=Metadata!B1632, "No", "Yes"), "One (or both) of these fields are empty"),"")</f>
        <v/>
      </c>
      <c r="C1638" t="str">
        <f>IF(COUNTA(Metadata!A1632)=1,IF(COUNTA(Metadata!B1632:'Metadata'!U1632)=20, "Yes", "One (or more) of these fields are empty"),"")</f>
        <v/>
      </c>
      <c r="D1638" t="str">
        <f>IF(COUNTA(Metadata!A1632)=1, IF(ISNUMBER(MATCH(LEFT(Metadata!P1632,SEARCH(":",Metadata!P1632)-1),'Library and Platform Vocabulary'!$A$117:$A$413,0)), "Yes", "No"),"")</f>
        <v/>
      </c>
      <c r="E1638" s="35" t="str">
        <f ca="1">IF(COUNTA(Metadata!A1632)=1, IF(OR(Metadata!O1632&gt;TODAY(),ISBLANK(Metadata!O1632)),"No, date is missing, in the future, or invalid", "Yes"),"")</f>
        <v/>
      </c>
      <c r="F1638" s="31" t="str">
        <f>IF(COUNTA(Metadata!A1632)=1, IF(OR(NOT(ISBLANK(Metadata!V1632)),NOT(ISBLANK(Metadata!W1632))),"Yes", "No, neither of these fields have values"),"")</f>
        <v/>
      </c>
    </row>
    <row r="1639" spans="1:6">
      <c r="A1639" t="str">
        <f>IF(COUNTA(Metadata!A1633)=1,ROW(Metadata!A1633),"")</f>
        <v/>
      </c>
      <c r="B1639" s="31" t="str">
        <f>IF(COUNTA(Metadata!A1633)=1,IF(COUNTA(Metadata!L1633,Metadata!B1633)=2, IF(Metadata!L1633=Metadata!B1633, "No", "Yes"), "One (or both) of these fields are empty"),"")</f>
        <v/>
      </c>
      <c r="C1639" t="str">
        <f>IF(COUNTA(Metadata!A1633)=1,IF(COUNTA(Metadata!B1633:'Metadata'!U1633)=20, "Yes", "One (or more) of these fields are empty"),"")</f>
        <v/>
      </c>
      <c r="D1639" t="str">
        <f>IF(COUNTA(Metadata!A1633)=1, IF(ISNUMBER(MATCH(LEFT(Metadata!P1633,SEARCH(":",Metadata!P1633)-1),'Library and Platform Vocabulary'!$A$117:$A$413,0)), "Yes", "No"),"")</f>
        <v/>
      </c>
      <c r="E1639" s="35" t="str">
        <f ca="1">IF(COUNTA(Metadata!A1633)=1, IF(OR(Metadata!O1633&gt;TODAY(),ISBLANK(Metadata!O1633)),"No, date is missing, in the future, or invalid", "Yes"),"")</f>
        <v/>
      </c>
      <c r="F1639" s="31" t="str">
        <f>IF(COUNTA(Metadata!A1633)=1, IF(OR(NOT(ISBLANK(Metadata!V1633)),NOT(ISBLANK(Metadata!W1633))),"Yes", "No, neither of these fields have values"),"")</f>
        <v/>
      </c>
    </row>
    <row r="1640" spans="1:6">
      <c r="A1640" t="str">
        <f>IF(COUNTA(Metadata!A1634)=1,ROW(Metadata!A1634),"")</f>
        <v/>
      </c>
      <c r="B1640" s="31" t="str">
        <f>IF(COUNTA(Metadata!A1634)=1,IF(COUNTA(Metadata!L1634,Metadata!B1634)=2, IF(Metadata!L1634=Metadata!B1634, "No", "Yes"), "One (or both) of these fields are empty"),"")</f>
        <v/>
      </c>
      <c r="C1640" t="str">
        <f>IF(COUNTA(Metadata!A1634)=1,IF(COUNTA(Metadata!B1634:'Metadata'!U1634)=20, "Yes", "One (or more) of these fields are empty"),"")</f>
        <v/>
      </c>
      <c r="D1640" t="str">
        <f>IF(COUNTA(Metadata!A1634)=1, IF(ISNUMBER(MATCH(LEFT(Metadata!P1634,SEARCH(":",Metadata!P1634)-1),'Library and Platform Vocabulary'!$A$117:$A$413,0)), "Yes", "No"),"")</f>
        <v/>
      </c>
      <c r="E1640" s="35" t="str">
        <f ca="1">IF(COUNTA(Metadata!A1634)=1, IF(OR(Metadata!O1634&gt;TODAY(),ISBLANK(Metadata!O1634)),"No, date is missing, in the future, or invalid", "Yes"),"")</f>
        <v/>
      </c>
      <c r="F1640" s="31" t="str">
        <f>IF(COUNTA(Metadata!A1634)=1, IF(OR(NOT(ISBLANK(Metadata!V1634)),NOT(ISBLANK(Metadata!W1634))),"Yes", "No, neither of these fields have values"),"")</f>
        <v/>
      </c>
    </row>
    <row r="1641" spans="1:6">
      <c r="A1641" t="str">
        <f>IF(COUNTA(Metadata!A1635)=1,ROW(Metadata!A1635),"")</f>
        <v/>
      </c>
      <c r="B1641" s="31" t="str">
        <f>IF(COUNTA(Metadata!A1635)=1,IF(COUNTA(Metadata!L1635,Metadata!B1635)=2, IF(Metadata!L1635=Metadata!B1635, "No", "Yes"), "One (or both) of these fields are empty"),"")</f>
        <v/>
      </c>
      <c r="C1641" t="str">
        <f>IF(COUNTA(Metadata!A1635)=1,IF(COUNTA(Metadata!B1635:'Metadata'!U1635)=20, "Yes", "One (or more) of these fields are empty"),"")</f>
        <v/>
      </c>
      <c r="D1641" t="str">
        <f>IF(COUNTA(Metadata!A1635)=1, IF(ISNUMBER(MATCH(LEFT(Metadata!P1635,SEARCH(":",Metadata!P1635)-1),'Library and Platform Vocabulary'!$A$117:$A$413,0)), "Yes", "No"),"")</f>
        <v/>
      </c>
      <c r="E1641" s="35" t="str">
        <f ca="1">IF(COUNTA(Metadata!A1635)=1, IF(OR(Metadata!O1635&gt;TODAY(),ISBLANK(Metadata!O1635)),"No, date is missing, in the future, or invalid", "Yes"),"")</f>
        <v/>
      </c>
      <c r="F1641" s="31" t="str">
        <f>IF(COUNTA(Metadata!A1635)=1, IF(OR(NOT(ISBLANK(Metadata!V1635)),NOT(ISBLANK(Metadata!W1635))),"Yes", "No, neither of these fields have values"),"")</f>
        <v/>
      </c>
    </row>
    <row r="1642" spans="1:6">
      <c r="A1642" t="str">
        <f>IF(COUNTA(Metadata!A1636)=1,ROW(Metadata!A1636),"")</f>
        <v/>
      </c>
      <c r="B1642" s="31" t="str">
        <f>IF(COUNTA(Metadata!A1636)=1,IF(COUNTA(Metadata!L1636,Metadata!B1636)=2, IF(Metadata!L1636=Metadata!B1636, "No", "Yes"), "One (or both) of these fields are empty"),"")</f>
        <v/>
      </c>
      <c r="C1642" t="str">
        <f>IF(COUNTA(Metadata!A1636)=1,IF(COUNTA(Metadata!B1636:'Metadata'!U1636)=20, "Yes", "One (or more) of these fields are empty"),"")</f>
        <v/>
      </c>
      <c r="D1642" t="str">
        <f>IF(COUNTA(Metadata!A1636)=1, IF(ISNUMBER(MATCH(LEFT(Metadata!P1636,SEARCH(":",Metadata!P1636)-1),'Library and Platform Vocabulary'!$A$117:$A$413,0)), "Yes", "No"),"")</f>
        <v/>
      </c>
      <c r="E1642" s="35" t="str">
        <f ca="1">IF(COUNTA(Metadata!A1636)=1, IF(OR(Metadata!O1636&gt;TODAY(),ISBLANK(Metadata!O1636)),"No, date is missing, in the future, or invalid", "Yes"),"")</f>
        <v/>
      </c>
      <c r="F1642" s="31" t="str">
        <f>IF(COUNTA(Metadata!A1636)=1, IF(OR(NOT(ISBLANK(Metadata!V1636)),NOT(ISBLANK(Metadata!W1636))),"Yes", "No, neither of these fields have values"),"")</f>
        <v/>
      </c>
    </row>
    <row r="1643" spans="1:6">
      <c r="A1643" t="str">
        <f>IF(COUNTA(Metadata!A1637)=1,ROW(Metadata!A1637),"")</f>
        <v/>
      </c>
      <c r="B1643" s="31" t="str">
        <f>IF(COUNTA(Metadata!A1637)=1,IF(COUNTA(Metadata!L1637,Metadata!B1637)=2, IF(Metadata!L1637=Metadata!B1637, "No", "Yes"), "One (or both) of these fields are empty"),"")</f>
        <v/>
      </c>
      <c r="C1643" t="str">
        <f>IF(COUNTA(Metadata!A1637)=1,IF(COUNTA(Metadata!B1637:'Metadata'!U1637)=20, "Yes", "One (or more) of these fields are empty"),"")</f>
        <v/>
      </c>
      <c r="D1643" t="str">
        <f>IF(COUNTA(Metadata!A1637)=1, IF(ISNUMBER(MATCH(LEFT(Metadata!P1637,SEARCH(":",Metadata!P1637)-1),'Library and Platform Vocabulary'!$A$117:$A$413,0)), "Yes", "No"),"")</f>
        <v/>
      </c>
      <c r="E1643" s="35" t="str">
        <f ca="1">IF(COUNTA(Metadata!A1637)=1, IF(OR(Metadata!O1637&gt;TODAY(),ISBLANK(Metadata!O1637)),"No, date is missing, in the future, or invalid", "Yes"),"")</f>
        <v/>
      </c>
      <c r="F1643" s="31" t="str">
        <f>IF(COUNTA(Metadata!A1637)=1, IF(OR(NOT(ISBLANK(Metadata!V1637)),NOT(ISBLANK(Metadata!W1637))),"Yes", "No, neither of these fields have values"),"")</f>
        <v/>
      </c>
    </row>
    <row r="1644" spans="1:6">
      <c r="A1644" t="str">
        <f>IF(COUNTA(Metadata!A1638)=1,ROW(Metadata!A1638),"")</f>
        <v/>
      </c>
      <c r="B1644" s="31" t="str">
        <f>IF(COUNTA(Metadata!A1638)=1,IF(COUNTA(Metadata!L1638,Metadata!B1638)=2, IF(Metadata!L1638=Metadata!B1638, "No", "Yes"), "One (or both) of these fields are empty"),"")</f>
        <v/>
      </c>
      <c r="C1644" t="str">
        <f>IF(COUNTA(Metadata!A1638)=1,IF(COUNTA(Metadata!B1638:'Metadata'!U1638)=20, "Yes", "One (or more) of these fields are empty"),"")</f>
        <v/>
      </c>
      <c r="D1644" t="str">
        <f>IF(COUNTA(Metadata!A1638)=1, IF(ISNUMBER(MATCH(LEFT(Metadata!P1638,SEARCH(":",Metadata!P1638)-1),'Library and Platform Vocabulary'!$A$117:$A$413,0)), "Yes", "No"),"")</f>
        <v/>
      </c>
      <c r="E1644" s="35" t="str">
        <f ca="1">IF(COUNTA(Metadata!A1638)=1, IF(OR(Metadata!O1638&gt;TODAY(),ISBLANK(Metadata!O1638)),"No, date is missing, in the future, or invalid", "Yes"),"")</f>
        <v/>
      </c>
      <c r="F1644" s="31" t="str">
        <f>IF(COUNTA(Metadata!A1638)=1, IF(OR(NOT(ISBLANK(Metadata!V1638)),NOT(ISBLANK(Metadata!W1638))),"Yes", "No, neither of these fields have values"),"")</f>
        <v/>
      </c>
    </row>
    <row r="1645" spans="1:6">
      <c r="A1645" t="str">
        <f>IF(COUNTA(Metadata!A1639)=1,ROW(Metadata!A1639),"")</f>
        <v/>
      </c>
      <c r="B1645" s="31" t="str">
        <f>IF(COUNTA(Metadata!A1639)=1,IF(COUNTA(Metadata!L1639,Metadata!B1639)=2, IF(Metadata!L1639=Metadata!B1639, "No", "Yes"), "One (or both) of these fields are empty"),"")</f>
        <v/>
      </c>
      <c r="C1645" t="str">
        <f>IF(COUNTA(Metadata!A1639)=1,IF(COUNTA(Metadata!B1639:'Metadata'!U1639)=20, "Yes", "One (or more) of these fields are empty"),"")</f>
        <v/>
      </c>
      <c r="D1645" t="str">
        <f>IF(COUNTA(Metadata!A1639)=1, IF(ISNUMBER(MATCH(LEFT(Metadata!P1639,SEARCH(":",Metadata!P1639)-1),'Library and Platform Vocabulary'!$A$117:$A$413,0)), "Yes", "No"),"")</f>
        <v/>
      </c>
      <c r="E1645" s="35" t="str">
        <f ca="1">IF(COUNTA(Metadata!A1639)=1, IF(OR(Metadata!O1639&gt;TODAY(),ISBLANK(Metadata!O1639)),"No, date is missing, in the future, or invalid", "Yes"),"")</f>
        <v/>
      </c>
      <c r="F1645" s="31" t="str">
        <f>IF(COUNTA(Metadata!A1639)=1, IF(OR(NOT(ISBLANK(Metadata!V1639)),NOT(ISBLANK(Metadata!W1639))),"Yes", "No, neither of these fields have values"),"")</f>
        <v/>
      </c>
    </row>
    <row r="1646" spans="1:6">
      <c r="A1646" t="str">
        <f>IF(COUNTA(Metadata!A1640)=1,ROW(Metadata!A1640),"")</f>
        <v/>
      </c>
      <c r="B1646" s="31" t="str">
        <f>IF(COUNTA(Metadata!A1640)=1,IF(COUNTA(Metadata!L1640,Metadata!B1640)=2, IF(Metadata!L1640=Metadata!B1640, "No", "Yes"), "One (or both) of these fields are empty"),"")</f>
        <v/>
      </c>
      <c r="C1646" t="str">
        <f>IF(COUNTA(Metadata!A1640)=1,IF(COUNTA(Metadata!B1640:'Metadata'!U1640)=20, "Yes", "One (or more) of these fields are empty"),"")</f>
        <v/>
      </c>
      <c r="D1646" t="str">
        <f>IF(COUNTA(Metadata!A1640)=1, IF(ISNUMBER(MATCH(LEFT(Metadata!P1640,SEARCH(":",Metadata!P1640)-1),'Library and Platform Vocabulary'!$A$117:$A$413,0)), "Yes", "No"),"")</f>
        <v/>
      </c>
      <c r="E1646" s="35" t="str">
        <f ca="1">IF(COUNTA(Metadata!A1640)=1, IF(OR(Metadata!O1640&gt;TODAY(),ISBLANK(Metadata!O1640)),"No, date is missing, in the future, or invalid", "Yes"),"")</f>
        <v/>
      </c>
      <c r="F1646" s="31" t="str">
        <f>IF(COUNTA(Metadata!A1640)=1, IF(OR(NOT(ISBLANK(Metadata!V1640)),NOT(ISBLANK(Metadata!W1640))),"Yes", "No, neither of these fields have values"),"")</f>
        <v/>
      </c>
    </row>
    <row r="1647" spans="1:6">
      <c r="A1647" t="str">
        <f>IF(COUNTA(Metadata!A1641)=1,ROW(Metadata!A1641),"")</f>
        <v/>
      </c>
      <c r="B1647" s="31" t="str">
        <f>IF(COUNTA(Metadata!A1641)=1,IF(COUNTA(Metadata!L1641,Metadata!B1641)=2, IF(Metadata!L1641=Metadata!B1641, "No", "Yes"), "One (or both) of these fields are empty"),"")</f>
        <v/>
      </c>
      <c r="C1647" t="str">
        <f>IF(COUNTA(Metadata!A1641)=1,IF(COUNTA(Metadata!B1641:'Metadata'!U1641)=20, "Yes", "One (or more) of these fields are empty"),"")</f>
        <v/>
      </c>
      <c r="D1647" t="str">
        <f>IF(COUNTA(Metadata!A1641)=1, IF(ISNUMBER(MATCH(LEFT(Metadata!P1641,SEARCH(":",Metadata!P1641)-1),'Library and Platform Vocabulary'!$A$117:$A$413,0)), "Yes", "No"),"")</f>
        <v/>
      </c>
      <c r="E1647" s="35" t="str">
        <f ca="1">IF(COUNTA(Metadata!A1641)=1, IF(OR(Metadata!O1641&gt;TODAY(),ISBLANK(Metadata!O1641)),"No, date is missing, in the future, or invalid", "Yes"),"")</f>
        <v/>
      </c>
      <c r="F1647" s="31" t="str">
        <f>IF(COUNTA(Metadata!A1641)=1, IF(OR(NOT(ISBLANK(Metadata!V1641)),NOT(ISBLANK(Metadata!W1641))),"Yes", "No, neither of these fields have values"),"")</f>
        <v/>
      </c>
    </row>
    <row r="1648" spans="1:6">
      <c r="A1648" t="str">
        <f>IF(COUNTA(Metadata!A1642)=1,ROW(Metadata!A1642),"")</f>
        <v/>
      </c>
      <c r="B1648" s="31" t="str">
        <f>IF(COUNTA(Metadata!A1642)=1,IF(COUNTA(Metadata!L1642,Metadata!B1642)=2, IF(Metadata!L1642=Metadata!B1642, "No", "Yes"), "One (or both) of these fields are empty"),"")</f>
        <v/>
      </c>
      <c r="C1648" t="str">
        <f>IF(COUNTA(Metadata!A1642)=1,IF(COUNTA(Metadata!B1642:'Metadata'!U1642)=20, "Yes", "One (or more) of these fields are empty"),"")</f>
        <v/>
      </c>
      <c r="D1648" t="str">
        <f>IF(COUNTA(Metadata!A1642)=1, IF(ISNUMBER(MATCH(LEFT(Metadata!P1642,SEARCH(":",Metadata!P1642)-1),'Library and Platform Vocabulary'!$A$117:$A$413,0)), "Yes", "No"),"")</f>
        <v/>
      </c>
      <c r="E1648" s="35" t="str">
        <f ca="1">IF(COUNTA(Metadata!A1642)=1, IF(OR(Metadata!O1642&gt;TODAY(),ISBLANK(Metadata!O1642)),"No, date is missing, in the future, or invalid", "Yes"),"")</f>
        <v/>
      </c>
      <c r="F1648" s="31" t="str">
        <f>IF(COUNTA(Metadata!A1642)=1, IF(OR(NOT(ISBLANK(Metadata!V1642)),NOT(ISBLANK(Metadata!W1642))),"Yes", "No, neither of these fields have values"),"")</f>
        <v/>
      </c>
    </row>
    <row r="1649" spans="1:6">
      <c r="A1649" t="str">
        <f>IF(COUNTA(Metadata!A1643)=1,ROW(Metadata!A1643),"")</f>
        <v/>
      </c>
      <c r="B1649" s="31" t="str">
        <f>IF(COUNTA(Metadata!A1643)=1,IF(COUNTA(Metadata!L1643,Metadata!B1643)=2, IF(Metadata!L1643=Metadata!B1643, "No", "Yes"), "One (or both) of these fields are empty"),"")</f>
        <v/>
      </c>
      <c r="C1649" t="str">
        <f>IF(COUNTA(Metadata!A1643)=1,IF(COUNTA(Metadata!B1643:'Metadata'!U1643)=20, "Yes", "One (or more) of these fields are empty"),"")</f>
        <v/>
      </c>
      <c r="D1649" t="str">
        <f>IF(COUNTA(Metadata!A1643)=1, IF(ISNUMBER(MATCH(LEFT(Metadata!P1643,SEARCH(":",Metadata!P1643)-1),'Library and Platform Vocabulary'!$A$117:$A$413,0)), "Yes", "No"),"")</f>
        <v/>
      </c>
      <c r="E1649" s="35" t="str">
        <f ca="1">IF(COUNTA(Metadata!A1643)=1, IF(OR(Metadata!O1643&gt;TODAY(),ISBLANK(Metadata!O1643)),"No, date is missing, in the future, or invalid", "Yes"),"")</f>
        <v/>
      </c>
      <c r="F1649" s="31" t="str">
        <f>IF(COUNTA(Metadata!A1643)=1, IF(OR(NOT(ISBLANK(Metadata!V1643)),NOT(ISBLANK(Metadata!W1643))),"Yes", "No, neither of these fields have values"),"")</f>
        <v/>
      </c>
    </row>
    <row r="1650" spans="1:6">
      <c r="A1650" t="str">
        <f>IF(COUNTA(Metadata!A1644)=1,ROW(Metadata!A1644),"")</f>
        <v/>
      </c>
      <c r="B1650" s="31" t="str">
        <f>IF(COUNTA(Metadata!A1644)=1,IF(COUNTA(Metadata!L1644,Metadata!B1644)=2, IF(Metadata!L1644=Metadata!B1644, "No", "Yes"), "One (or both) of these fields are empty"),"")</f>
        <v/>
      </c>
      <c r="C1650" t="str">
        <f>IF(COUNTA(Metadata!A1644)=1,IF(COUNTA(Metadata!B1644:'Metadata'!U1644)=20, "Yes", "One (or more) of these fields are empty"),"")</f>
        <v/>
      </c>
      <c r="D1650" t="str">
        <f>IF(COUNTA(Metadata!A1644)=1, IF(ISNUMBER(MATCH(LEFT(Metadata!P1644,SEARCH(":",Metadata!P1644)-1),'Library and Platform Vocabulary'!$A$117:$A$413,0)), "Yes", "No"),"")</f>
        <v/>
      </c>
      <c r="E1650" s="35" t="str">
        <f ca="1">IF(COUNTA(Metadata!A1644)=1, IF(OR(Metadata!O1644&gt;TODAY(),ISBLANK(Metadata!O1644)),"No, date is missing, in the future, or invalid", "Yes"),"")</f>
        <v/>
      </c>
      <c r="F1650" s="31" t="str">
        <f>IF(COUNTA(Metadata!A1644)=1, IF(OR(NOT(ISBLANK(Metadata!V1644)),NOT(ISBLANK(Metadata!W1644))),"Yes", "No, neither of these fields have values"),"")</f>
        <v/>
      </c>
    </row>
    <row r="1651" spans="1:6">
      <c r="A1651" t="str">
        <f>IF(COUNTA(Metadata!A1645)=1,ROW(Metadata!A1645),"")</f>
        <v/>
      </c>
      <c r="B1651" s="31" t="str">
        <f>IF(COUNTA(Metadata!A1645)=1,IF(COUNTA(Metadata!L1645,Metadata!B1645)=2, IF(Metadata!L1645=Metadata!B1645, "No", "Yes"), "One (or both) of these fields are empty"),"")</f>
        <v/>
      </c>
      <c r="C1651" t="str">
        <f>IF(COUNTA(Metadata!A1645)=1,IF(COUNTA(Metadata!B1645:'Metadata'!U1645)=20, "Yes", "One (or more) of these fields are empty"),"")</f>
        <v/>
      </c>
      <c r="D1651" t="str">
        <f>IF(COUNTA(Metadata!A1645)=1, IF(ISNUMBER(MATCH(LEFT(Metadata!P1645,SEARCH(":",Metadata!P1645)-1),'Library and Platform Vocabulary'!$A$117:$A$413,0)), "Yes", "No"),"")</f>
        <v/>
      </c>
      <c r="E1651" s="35" t="str">
        <f ca="1">IF(COUNTA(Metadata!A1645)=1, IF(OR(Metadata!O1645&gt;TODAY(),ISBLANK(Metadata!O1645)),"No, date is missing, in the future, or invalid", "Yes"),"")</f>
        <v/>
      </c>
      <c r="F1651" s="31" t="str">
        <f>IF(COUNTA(Metadata!A1645)=1, IF(OR(NOT(ISBLANK(Metadata!V1645)),NOT(ISBLANK(Metadata!W1645))),"Yes", "No, neither of these fields have values"),"")</f>
        <v/>
      </c>
    </row>
    <row r="1652" spans="1:6">
      <c r="A1652" t="str">
        <f>IF(COUNTA(Metadata!A1646)=1,ROW(Metadata!A1646),"")</f>
        <v/>
      </c>
      <c r="B1652" s="31" t="str">
        <f>IF(COUNTA(Metadata!A1646)=1,IF(COUNTA(Metadata!L1646,Metadata!B1646)=2, IF(Metadata!L1646=Metadata!B1646, "No", "Yes"), "One (or both) of these fields are empty"),"")</f>
        <v/>
      </c>
      <c r="C1652" t="str">
        <f>IF(COUNTA(Metadata!A1646)=1,IF(COUNTA(Metadata!B1646:'Metadata'!U1646)=20, "Yes", "One (or more) of these fields are empty"),"")</f>
        <v/>
      </c>
      <c r="D1652" t="str">
        <f>IF(COUNTA(Metadata!A1646)=1, IF(ISNUMBER(MATCH(LEFT(Metadata!P1646,SEARCH(":",Metadata!P1646)-1),'Library and Platform Vocabulary'!$A$117:$A$413,0)), "Yes", "No"),"")</f>
        <v/>
      </c>
      <c r="E1652" s="35" t="str">
        <f ca="1">IF(COUNTA(Metadata!A1646)=1, IF(OR(Metadata!O1646&gt;TODAY(),ISBLANK(Metadata!O1646)),"No, date is missing, in the future, or invalid", "Yes"),"")</f>
        <v/>
      </c>
      <c r="F1652" s="31" t="str">
        <f>IF(COUNTA(Metadata!A1646)=1, IF(OR(NOT(ISBLANK(Metadata!V1646)),NOT(ISBLANK(Metadata!W1646))),"Yes", "No, neither of these fields have values"),"")</f>
        <v/>
      </c>
    </row>
    <row r="1653" spans="1:6">
      <c r="A1653" t="str">
        <f>IF(COUNTA(Metadata!A1647)=1,ROW(Metadata!A1647),"")</f>
        <v/>
      </c>
      <c r="B1653" s="31" t="str">
        <f>IF(COUNTA(Metadata!A1647)=1,IF(COUNTA(Metadata!L1647,Metadata!B1647)=2, IF(Metadata!L1647=Metadata!B1647, "No", "Yes"), "One (or both) of these fields are empty"),"")</f>
        <v/>
      </c>
      <c r="C1653" t="str">
        <f>IF(COUNTA(Metadata!A1647)=1,IF(COUNTA(Metadata!B1647:'Metadata'!U1647)=20, "Yes", "One (or more) of these fields are empty"),"")</f>
        <v/>
      </c>
      <c r="D1653" t="str">
        <f>IF(COUNTA(Metadata!A1647)=1, IF(ISNUMBER(MATCH(LEFT(Metadata!P1647,SEARCH(":",Metadata!P1647)-1),'Library and Platform Vocabulary'!$A$117:$A$413,0)), "Yes", "No"),"")</f>
        <v/>
      </c>
      <c r="E1653" s="35" t="str">
        <f ca="1">IF(COUNTA(Metadata!A1647)=1, IF(OR(Metadata!O1647&gt;TODAY(),ISBLANK(Metadata!O1647)),"No, date is missing, in the future, or invalid", "Yes"),"")</f>
        <v/>
      </c>
      <c r="F1653" s="31" t="str">
        <f>IF(COUNTA(Metadata!A1647)=1, IF(OR(NOT(ISBLANK(Metadata!V1647)),NOT(ISBLANK(Metadata!W1647))),"Yes", "No, neither of these fields have values"),"")</f>
        <v/>
      </c>
    </row>
    <row r="1654" spans="1:6">
      <c r="A1654" t="str">
        <f>IF(COUNTA(Metadata!A1648)=1,ROW(Metadata!A1648),"")</f>
        <v/>
      </c>
      <c r="B1654" s="31" t="str">
        <f>IF(COUNTA(Metadata!A1648)=1,IF(COUNTA(Metadata!L1648,Metadata!B1648)=2, IF(Metadata!L1648=Metadata!B1648, "No", "Yes"), "One (or both) of these fields are empty"),"")</f>
        <v/>
      </c>
      <c r="C1654" t="str">
        <f>IF(COUNTA(Metadata!A1648)=1,IF(COUNTA(Metadata!B1648:'Metadata'!U1648)=20, "Yes", "One (or more) of these fields are empty"),"")</f>
        <v/>
      </c>
      <c r="D1654" t="str">
        <f>IF(COUNTA(Metadata!A1648)=1, IF(ISNUMBER(MATCH(LEFT(Metadata!P1648,SEARCH(":",Metadata!P1648)-1),'Library and Platform Vocabulary'!$A$117:$A$413,0)), "Yes", "No"),"")</f>
        <v/>
      </c>
      <c r="E1654" s="35" t="str">
        <f ca="1">IF(COUNTA(Metadata!A1648)=1, IF(OR(Metadata!O1648&gt;TODAY(),ISBLANK(Metadata!O1648)),"No, date is missing, in the future, or invalid", "Yes"),"")</f>
        <v/>
      </c>
      <c r="F1654" s="31" t="str">
        <f>IF(COUNTA(Metadata!A1648)=1, IF(OR(NOT(ISBLANK(Metadata!V1648)),NOT(ISBLANK(Metadata!W1648))),"Yes", "No, neither of these fields have values"),"")</f>
        <v/>
      </c>
    </row>
    <row r="1655" spans="1:6">
      <c r="A1655" t="str">
        <f>IF(COUNTA(Metadata!A1649)=1,ROW(Metadata!A1649),"")</f>
        <v/>
      </c>
      <c r="B1655" s="31" t="str">
        <f>IF(COUNTA(Metadata!A1649)=1,IF(COUNTA(Metadata!L1649,Metadata!B1649)=2, IF(Metadata!L1649=Metadata!B1649, "No", "Yes"), "One (or both) of these fields are empty"),"")</f>
        <v/>
      </c>
      <c r="C1655" t="str">
        <f>IF(COUNTA(Metadata!A1649)=1,IF(COUNTA(Metadata!B1649:'Metadata'!U1649)=20, "Yes", "One (or more) of these fields are empty"),"")</f>
        <v/>
      </c>
      <c r="D1655" t="str">
        <f>IF(COUNTA(Metadata!A1649)=1, IF(ISNUMBER(MATCH(LEFT(Metadata!P1649,SEARCH(":",Metadata!P1649)-1),'Library and Platform Vocabulary'!$A$117:$A$413,0)), "Yes", "No"),"")</f>
        <v/>
      </c>
      <c r="E1655" s="35" t="str">
        <f ca="1">IF(COUNTA(Metadata!A1649)=1, IF(OR(Metadata!O1649&gt;TODAY(),ISBLANK(Metadata!O1649)),"No, date is missing, in the future, or invalid", "Yes"),"")</f>
        <v/>
      </c>
      <c r="F1655" s="31" t="str">
        <f>IF(COUNTA(Metadata!A1649)=1, IF(OR(NOT(ISBLANK(Metadata!V1649)),NOT(ISBLANK(Metadata!W1649))),"Yes", "No, neither of these fields have values"),"")</f>
        <v/>
      </c>
    </row>
    <row r="1656" spans="1:6">
      <c r="A1656" t="str">
        <f>IF(COUNTA(Metadata!A1650)=1,ROW(Metadata!A1650),"")</f>
        <v/>
      </c>
      <c r="B1656" s="31" t="str">
        <f>IF(COUNTA(Metadata!A1650)=1,IF(COUNTA(Metadata!L1650,Metadata!B1650)=2, IF(Metadata!L1650=Metadata!B1650, "No", "Yes"), "One (or both) of these fields are empty"),"")</f>
        <v/>
      </c>
      <c r="C1656" t="str">
        <f>IF(COUNTA(Metadata!A1650)=1,IF(COUNTA(Metadata!B1650:'Metadata'!U1650)=20, "Yes", "One (or more) of these fields are empty"),"")</f>
        <v/>
      </c>
      <c r="D1656" t="str">
        <f>IF(COUNTA(Metadata!A1650)=1, IF(ISNUMBER(MATCH(LEFT(Metadata!P1650,SEARCH(":",Metadata!P1650)-1),'Library and Platform Vocabulary'!$A$117:$A$413,0)), "Yes", "No"),"")</f>
        <v/>
      </c>
      <c r="E1656" s="35" t="str">
        <f ca="1">IF(COUNTA(Metadata!A1650)=1, IF(OR(Metadata!O1650&gt;TODAY(),ISBLANK(Metadata!O1650)),"No, date is missing, in the future, or invalid", "Yes"),"")</f>
        <v/>
      </c>
      <c r="F1656" s="31" t="str">
        <f>IF(COUNTA(Metadata!A1650)=1, IF(OR(NOT(ISBLANK(Metadata!V1650)),NOT(ISBLANK(Metadata!W1650))),"Yes", "No, neither of these fields have values"),"")</f>
        <v/>
      </c>
    </row>
    <row r="1657" spans="1:6">
      <c r="A1657" t="str">
        <f>IF(COUNTA(Metadata!A1651)=1,ROW(Metadata!A1651),"")</f>
        <v/>
      </c>
      <c r="B1657" s="31" t="str">
        <f>IF(COUNTA(Metadata!A1651)=1,IF(COUNTA(Metadata!L1651,Metadata!B1651)=2, IF(Metadata!L1651=Metadata!B1651, "No", "Yes"), "One (or both) of these fields are empty"),"")</f>
        <v/>
      </c>
      <c r="C1657" t="str">
        <f>IF(COUNTA(Metadata!A1651)=1,IF(COUNTA(Metadata!B1651:'Metadata'!U1651)=20, "Yes", "One (or more) of these fields are empty"),"")</f>
        <v/>
      </c>
      <c r="D1657" t="str">
        <f>IF(COUNTA(Metadata!A1651)=1, IF(ISNUMBER(MATCH(LEFT(Metadata!P1651,SEARCH(":",Metadata!P1651)-1),'Library and Platform Vocabulary'!$A$117:$A$413,0)), "Yes", "No"),"")</f>
        <v/>
      </c>
      <c r="E1657" s="35" t="str">
        <f ca="1">IF(COUNTA(Metadata!A1651)=1, IF(OR(Metadata!O1651&gt;TODAY(),ISBLANK(Metadata!O1651)),"No, date is missing, in the future, or invalid", "Yes"),"")</f>
        <v/>
      </c>
      <c r="F1657" s="31" t="str">
        <f>IF(COUNTA(Metadata!A1651)=1, IF(OR(NOT(ISBLANK(Metadata!V1651)),NOT(ISBLANK(Metadata!W1651))),"Yes", "No, neither of these fields have values"),"")</f>
        <v/>
      </c>
    </row>
    <row r="1658" spans="1:6">
      <c r="A1658" t="str">
        <f>IF(COUNTA(Metadata!A1652)=1,ROW(Metadata!A1652),"")</f>
        <v/>
      </c>
      <c r="B1658" s="31" t="str">
        <f>IF(COUNTA(Metadata!A1652)=1,IF(COUNTA(Metadata!L1652,Metadata!B1652)=2, IF(Metadata!L1652=Metadata!B1652, "No", "Yes"), "One (or both) of these fields are empty"),"")</f>
        <v/>
      </c>
      <c r="C1658" t="str">
        <f>IF(COUNTA(Metadata!A1652)=1,IF(COUNTA(Metadata!B1652:'Metadata'!U1652)=20, "Yes", "One (or more) of these fields are empty"),"")</f>
        <v/>
      </c>
      <c r="D1658" t="str">
        <f>IF(COUNTA(Metadata!A1652)=1, IF(ISNUMBER(MATCH(LEFT(Metadata!P1652,SEARCH(":",Metadata!P1652)-1),'Library and Platform Vocabulary'!$A$117:$A$413,0)), "Yes", "No"),"")</f>
        <v/>
      </c>
      <c r="E1658" s="35" t="str">
        <f ca="1">IF(COUNTA(Metadata!A1652)=1, IF(OR(Metadata!O1652&gt;TODAY(),ISBLANK(Metadata!O1652)),"No, date is missing, in the future, or invalid", "Yes"),"")</f>
        <v/>
      </c>
      <c r="F1658" s="31" t="str">
        <f>IF(COUNTA(Metadata!A1652)=1, IF(OR(NOT(ISBLANK(Metadata!V1652)),NOT(ISBLANK(Metadata!W1652))),"Yes", "No, neither of these fields have values"),"")</f>
        <v/>
      </c>
    </row>
    <row r="1659" spans="1:6">
      <c r="A1659" t="str">
        <f>IF(COUNTA(Metadata!A1653)=1,ROW(Metadata!A1653),"")</f>
        <v/>
      </c>
      <c r="B1659" s="31" t="str">
        <f>IF(COUNTA(Metadata!A1653)=1,IF(COUNTA(Metadata!L1653,Metadata!B1653)=2, IF(Metadata!L1653=Metadata!B1653, "No", "Yes"), "One (or both) of these fields are empty"),"")</f>
        <v/>
      </c>
      <c r="C1659" t="str">
        <f>IF(COUNTA(Metadata!A1653)=1,IF(COUNTA(Metadata!B1653:'Metadata'!U1653)=20, "Yes", "One (or more) of these fields are empty"),"")</f>
        <v/>
      </c>
      <c r="D1659" t="str">
        <f>IF(COUNTA(Metadata!A1653)=1, IF(ISNUMBER(MATCH(LEFT(Metadata!P1653,SEARCH(":",Metadata!P1653)-1),'Library and Platform Vocabulary'!$A$117:$A$413,0)), "Yes", "No"),"")</f>
        <v/>
      </c>
      <c r="E1659" s="35" t="str">
        <f ca="1">IF(COUNTA(Metadata!A1653)=1, IF(OR(Metadata!O1653&gt;TODAY(),ISBLANK(Metadata!O1653)),"No, date is missing, in the future, or invalid", "Yes"),"")</f>
        <v/>
      </c>
      <c r="F1659" s="31" t="str">
        <f>IF(COUNTA(Metadata!A1653)=1, IF(OR(NOT(ISBLANK(Metadata!V1653)),NOT(ISBLANK(Metadata!W1653))),"Yes", "No, neither of these fields have values"),"")</f>
        <v/>
      </c>
    </row>
    <row r="1660" spans="1:6">
      <c r="A1660" t="str">
        <f>IF(COUNTA(Metadata!A1654)=1,ROW(Metadata!A1654),"")</f>
        <v/>
      </c>
      <c r="B1660" s="31" t="str">
        <f>IF(COUNTA(Metadata!A1654)=1,IF(COUNTA(Metadata!L1654,Metadata!B1654)=2, IF(Metadata!L1654=Metadata!B1654, "No", "Yes"), "One (or both) of these fields are empty"),"")</f>
        <v/>
      </c>
      <c r="C1660" t="str">
        <f>IF(COUNTA(Metadata!A1654)=1,IF(COUNTA(Metadata!B1654:'Metadata'!U1654)=20, "Yes", "One (or more) of these fields are empty"),"")</f>
        <v/>
      </c>
      <c r="D1660" t="str">
        <f>IF(COUNTA(Metadata!A1654)=1, IF(ISNUMBER(MATCH(LEFT(Metadata!P1654,SEARCH(":",Metadata!P1654)-1),'Library and Platform Vocabulary'!$A$117:$A$413,0)), "Yes", "No"),"")</f>
        <v/>
      </c>
      <c r="E1660" s="35" t="str">
        <f ca="1">IF(COUNTA(Metadata!A1654)=1, IF(OR(Metadata!O1654&gt;TODAY(),ISBLANK(Metadata!O1654)),"No, date is missing, in the future, or invalid", "Yes"),"")</f>
        <v/>
      </c>
      <c r="F1660" s="31" t="str">
        <f>IF(COUNTA(Metadata!A1654)=1, IF(OR(NOT(ISBLANK(Metadata!V1654)),NOT(ISBLANK(Metadata!W1654))),"Yes", "No, neither of these fields have values"),"")</f>
        <v/>
      </c>
    </row>
    <row r="1661" spans="1:6">
      <c r="A1661" t="str">
        <f>IF(COUNTA(Metadata!A1655)=1,ROW(Metadata!A1655),"")</f>
        <v/>
      </c>
      <c r="B1661" s="31" t="str">
        <f>IF(COUNTA(Metadata!A1655)=1,IF(COUNTA(Metadata!L1655,Metadata!B1655)=2, IF(Metadata!L1655=Metadata!B1655, "No", "Yes"), "One (or both) of these fields are empty"),"")</f>
        <v/>
      </c>
      <c r="C1661" t="str">
        <f>IF(COUNTA(Metadata!A1655)=1,IF(COUNTA(Metadata!B1655:'Metadata'!U1655)=20, "Yes", "One (or more) of these fields are empty"),"")</f>
        <v/>
      </c>
      <c r="D1661" t="str">
        <f>IF(COUNTA(Metadata!A1655)=1, IF(ISNUMBER(MATCH(LEFT(Metadata!P1655,SEARCH(":",Metadata!P1655)-1),'Library and Platform Vocabulary'!$A$117:$A$413,0)), "Yes", "No"),"")</f>
        <v/>
      </c>
      <c r="E1661" s="35" t="str">
        <f ca="1">IF(COUNTA(Metadata!A1655)=1, IF(OR(Metadata!O1655&gt;TODAY(),ISBLANK(Metadata!O1655)),"No, date is missing, in the future, or invalid", "Yes"),"")</f>
        <v/>
      </c>
      <c r="F1661" s="31" t="str">
        <f>IF(COUNTA(Metadata!A1655)=1, IF(OR(NOT(ISBLANK(Metadata!V1655)),NOT(ISBLANK(Metadata!W1655))),"Yes", "No, neither of these fields have values"),"")</f>
        <v/>
      </c>
    </row>
    <row r="1662" spans="1:6">
      <c r="A1662" t="str">
        <f>IF(COUNTA(Metadata!A1656)=1,ROW(Metadata!A1656),"")</f>
        <v/>
      </c>
      <c r="B1662" s="31" t="str">
        <f>IF(COUNTA(Metadata!A1656)=1,IF(COUNTA(Metadata!L1656,Metadata!B1656)=2, IF(Metadata!L1656=Metadata!B1656, "No", "Yes"), "One (or both) of these fields are empty"),"")</f>
        <v/>
      </c>
      <c r="C1662" t="str">
        <f>IF(COUNTA(Metadata!A1656)=1,IF(COUNTA(Metadata!B1656:'Metadata'!U1656)=20, "Yes", "One (or more) of these fields are empty"),"")</f>
        <v/>
      </c>
      <c r="D1662" t="str">
        <f>IF(COUNTA(Metadata!A1656)=1, IF(ISNUMBER(MATCH(LEFT(Metadata!P1656,SEARCH(":",Metadata!P1656)-1),'Library and Platform Vocabulary'!$A$117:$A$413,0)), "Yes", "No"),"")</f>
        <v/>
      </c>
      <c r="E1662" s="35" t="str">
        <f ca="1">IF(COUNTA(Metadata!A1656)=1, IF(OR(Metadata!O1656&gt;TODAY(),ISBLANK(Metadata!O1656)),"No, date is missing, in the future, or invalid", "Yes"),"")</f>
        <v/>
      </c>
      <c r="F1662" s="31" t="str">
        <f>IF(COUNTA(Metadata!A1656)=1, IF(OR(NOT(ISBLANK(Metadata!V1656)),NOT(ISBLANK(Metadata!W1656))),"Yes", "No, neither of these fields have values"),"")</f>
        <v/>
      </c>
    </row>
    <row r="1663" spans="1:6">
      <c r="A1663" t="str">
        <f>IF(COUNTA(Metadata!A1657)=1,ROW(Metadata!A1657),"")</f>
        <v/>
      </c>
      <c r="B1663" s="31" t="str">
        <f>IF(COUNTA(Metadata!A1657)=1,IF(COUNTA(Metadata!L1657,Metadata!B1657)=2, IF(Metadata!L1657=Metadata!B1657, "No", "Yes"), "One (or both) of these fields are empty"),"")</f>
        <v/>
      </c>
      <c r="C1663" t="str">
        <f>IF(COUNTA(Metadata!A1657)=1,IF(COUNTA(Metadata!B1657:'Metadata'!U1657)=20, "Yes", "One (or more) of these fields are empty"),"")</f>
        <v/>
      </c>
      <c r="D1663" t="str">
        <f>IF(COUNTA(Metadata!A1657)=1, IF(ISNUMBER(MATCH(LEFT(Metadata!P1657,SEARCH(":",Metadata!P1657)-1),'Library and Platform Vocabulary'!$A$117:$A$413,0)), "Yes", "No"),"")</f>
        <v/>
      </c>
      <c r="E1663" s="35" t="str">
        <f ca="1">IF(COUNTA(Metadata!A1657)=1, IF(OR(Metadata!O1657&gt;TODAY(),ISBLANK(Metadata!O1657)),"No, date is missing, in the future, or invalid", "Yes"),"")</f>
        <v/>
      </c>
      <c r="F1663" s="31" t="str">
        <f>IF(COUNTA(Metadata!A1657)=1, IF(OR(NOT(ISBLANK(Metadata!V1657)),NOT(ISBLANK(Metadata!W1657))),"Yes", "No, neither of these fields have values"),"")</f>
        <v/>
      </c>
    </row>
    <row r="1664" spans="1:6">
      <c r="A1664" t="str">
        <f>IF(COUNTA(Metadata!A1658)=1,ROW(Metadata!A1658),"")</f>
        <v/>
      </c>
      <c r="B1664" s="31" t="str">
        <f>IF(COUNTA(Metadata!A1658)=1,IF(COUNTA(Metadata!L1658,Metadata!B1658)=2, IF(Metadata!L1658=Metadata!B1658, "No", "Yes"), "One (or both) of these fields are empty"),"")</f>
        <v/>
      </c>
      <c r="C1664" t="str">
        <f>IF(COUNTA(Metadata!A1658)=1,IF(COUNTA(Metadata!B1658:'Metadata'!U1658)=20, "Yes", "One (or more) of these fields are empty"),"")</f>
        <v/>
      </c>
      <c r="D1664" t="str">
        <f>IF(COUNTA(Metadata!A1658)=1, IF(ISNUMBER(MATCH(LEFT(Metadata!P1658,SEARCH(":",Metadata!P1658)-1),'Library and Platform Vocabulary'!$A$117:$A$413,0)), "Yes", "No"),"")</f>
        <v/>
      </c>
      <c r="E1664" s="35" t="str">
        <f ca="1">IF(COUNTA(Metadata!A1658)=1, IF(OR(Metadata!O1658&gt;TODAY(),ISBLANK(Metadata!O1658)),"No, date is missing, in the future, or invalid", "Yes"),"")</f>
        <v/>
      </c>
      <c r="F1664" s="31" t="str">
        <f>IF(COUNTA(Metadata!A1658)=1, IF(OR(NOT(ISBLANK(Metadata!V1658)),NOT(ISBLANK(Metadata!W1658))),"Yes", "No, neither of these fields have values"),"")</f>
        <v/>
      </c>
    </row>
    <row r="1665" spans="1:6">
      <c r="A1665" t="str">
        <f>IF(COUNTA(Metadata!A1659)=1,ROW(Metadata!A1659),"")</f>
        <v/>
      </c>
      <c r="B1665" s="31" t="str">
        <f>IF(COUNTA(Metadata!A1659)=1,IF(COUNTA(Metadata!L1659,Metadata!B1659)=2, IF(Metadata!L1659=Metadata!B1659, "No", "Yes"), "One (or both) of these fields are empty"),"")</f>
        <v/>
      </c>
      <c r="C1665" t="str">
        <f>IF(COUNTA(Metadata!A1659)=1,IF(COUNTA(Metadata!B1659:'Metadata'!U1659)=20, "Yes", "One (or more) of these fields are empty"),"")</f>
        <v/>
      </c>
      <c r="D1665" t="str">
        <f>IF(COUNTA(Metadata!A1659)=1, IF(ISNUMBER(MATCH(LEFT(Metadata!P1659,SEARCH(":",Metadata!P1659)-1),'Library and Platform Vocabulary'!$A$117:$A$413,0)), "Yes", "No"),"")</f>
        <v/>
      </c>
      <c r="E1665" s="35" t="str">
        <f ca="1">IF(COUNTA(Metadata!A1659)=1, IF(OR(Metadata!O1659&gt;TODAY(),ISBLANK(Metadata!O1659)),"No, date is missing, in the future, or invalid", "Yes"),"")</f>
        <v/>
      </c>
      <c r="F1665" s="31" t="str">
        <f>IF(COUNTA(Metadata!A1659)=1, IF(OR(NOT(ISBLANK(Metadata!V1659)),NOT(ISBLANK(Metadata!W1659))),"Yes", "No, neither of these fields have values"),"")</f>
        <v/>
      </c>
    </row>
    <row r="1666" spans="1:6">
      <c r="A1666" t="str">
        <f>IF(COUNTA(Metadata!A1660)=1,ROW(Metadata!A1660),"")</f>
        <v/>
      </c>
      <c r="B1666" s="31" t="str">
        <f>IF(COUNTA(Metadata!A1660)=1,IF(COUNTA(Metadata!L1660,Metadata!B1660)=2, IF(Metadata!L1660=Metadata!B1660, "No", "Yes"), "One (or both) of these fields are empty"),"")</f>
        <v/>
      </c>
      <c r="C1666" t="str">
        <f>IF(COUNTA(Metadata!A1660)=1,IF(COUNTA(Metadata!B1660:'Metadata'!U1660)=20, "Yes", "One (or more) of these fields are empty"),"")</f>
        <v/>
      </c>
      <c r="D1666" t="str">
        <f>IF(COUNTA(Metadata!A1660)=1, IF(ISNUMBER(MATCH(LEFT(Metadata!P1660,SEARCH(":",Metadata!P1660)-1),'Library and Platform Vocabulary'!$A$117:$A$413,0)), "Yes", "No"),"")</f>
        <v/>
      </c>
      <c r="E1666" s="35" t="str">
        <f ca="1">IF(COUNTA(Metadata!A1660)=1, IF(OR(Metadata!O1660&gt;TODAY(),ISBLANK(Metadata!O1660)),"No, date is missing, in the future, or invalid", "Yes"),"")</f>
        <v/>
      </c>
      <c r="F1666" s="31" t="str">
        <f>IF(COUNTA(Metadata!A1660)=1, IF(OR(NOT(ISBLANK(Metadata!V1660)),NOT(ISBLANK(Metadata!W1660))),"Yes", "No, neither of these fields have values"),"")</f>
        <v/>
      </c>
    </row>
    <row r="1667" spans="1:6">
      <c r="A1667" t="str">
        <f>IF(COUNTA(Metadata!A1661)=1,ROW(Metadata!A1661),"")</f>
        <v/>
      </c>
      <c r="B1667" s="31" t="str">
        <f>IF(COUNTA(Metadata!A1661)=1,IF(COUNTA(Metadata!L1661,Metadata!B1661)=2, IF(Metadata!L1661=Metadata!B1661, "No", "Yes"), "One (or both) of these fields are empty"),"")</f>
        <v/>
      </c>
      <c r="C1667" t="str">
        <f>IF(COUNTA(Metadata!A1661)=1,IF(COUNTA(Metadata!B1661:'Metadata'!U1661)=20, "Yes", "One (or more) of these fields are empty"),"")</f>
        <v/>
      </c>
      <c r="D1667" t="str">
        <f>IF(COUNTA(Metadata!A1661)=1, IF(ISNUMBER(MATCH(LEFT(Metadata!P1661,SEARCH(":",Metadata!P1661)-1),'Library and Platform Vocabulary'!$A$117:$A$413,0)), "Yes", "No"),"")</f>
        <v/>
      </c>
      <c r="E1667" s="35" t="str">
        <f ca="1">IF(COUNTA(Metadata!A1661)=1, IF(OR(Metadata!O1661&gt;TODAY(),ISBLANK(Metadata!O1661)),"No, date is missing, in the future, or invalid", "Yes"),"")</f>
        <v/>
      </c>
      <c r="F1667" s="31" t="str">
        <f>IF(COUNTA(Metadata!A1661)=1, IF(OR(NOT(ISBLANK(Metadata!V1661)),NOT(ISBLANK(Metadata!W1661))),"Yes", "No, neither of these fields have values"),"")</f>
        <v/>
      </c>
    </row>
    <row r="1668" spans="1:6">
      <c r="A1668" t="str">
        <f>IF(COUNTA(Metadata!A1662)=1,ROW(Metadata!A1662),"")</f>
        <v/>
      </c>
      <c r="B1668" s="31" t="str">
        <f>IF(COUNTA(Metadata!A1662)=1,IF(COUNTA(Metadata!L1662,Metadata!B1662)=2, IF(Metadata!L1662=Metadata!B1662, "No", "Yes"), "One (or both) of these fields are empty"),"")</f>
        <v/>
      </c>
      <c r="C1668" t="str">
        <f>IF(COUNTA(Metadata!A1662)=1,IF(COUNTA(Metadata!B1662:'Metadata'!U1662)=20, "Yes", "One (or more) of these fields are empty"),"")</f>
        <v/>
      </c>
      <c r="D1668" t="str">
        <f>IF(COUNTA(Metadata!A1662)=1, IF(ISNUMBER(MATCH(LEFT(Metadata!P1662,SEARCH(":",Metadata!P1662)-1),'Library and Platform Vocabulary'!$A$117:$A$413,0)), "Yes", "No"),"")</f>
        <v/>
      </c>
      <c r="E1668" s="35" t="str">
        <f ca="1">IF(COUNTA(Metadata!A1662)=1, IF(OR(Metadata!O1662&gt;TODAY(),ISBLANK(Metadata!O1662)),"No, date is missing, in the future, or invalid", "Yes"),"")</f>
        <v/>
      </c>
      <c r="F1668" s="31" t="str">
        <f>IF(COUNTA(Metadata!A1662)=1, IF(OR(NOT(ISBLANK(Metadata!V1662)),NOT(ISBLANK(Metadata!W1662))),"Yes", "No, neither of these fields have values"),"")</f>
        <v/>
      </c>
    </row>
    <row r="1669" spans="1:6">
      <c r="A1669" t="str">
        <f>IF(COUNTA(Metadata!A1663)=1,ROW(Metadata!A1663),"")</f>
        <v/>
      </c>
      <c r="B1669" s="31" t="str">
        <f>IF(COUNTA(Metadata!A1663)=1,IF(COUNTA(Metadata!L1663,Metadata!B1663)=2, IF(Metadata!L1663=Metadata!B1663, "No", "Yes"), "One (or both) of these fields are empty"),"")</f>
        <v/>
      </c>
      <c r="C1669" t="str">
        <f>IF(COUNTA(Metadata!A1663)=1,IF(COUNTA(Metadata!B1663:'Metadata'!U1663)=20, "Yes", "One (or more) of these fields are empty"),"")</f>
        <v/>
      </c>
      <c r="D1669" t="str">
        <f>IF(COUNTA(Metadata!A1663)=1, IF(ISNUMBER(MATCH(LEFT(Metadata!P1663,SEARCH(":",Metadata!P1663)-1),'Library and Platform Vocabulary'!$A$117:$A$413,0)), "Yes", "No"),"")</f>
        <v/>
      </c>
      <c r="E1669" s="35" t="str">
        <f ca="1">IF(COUNTA(Metadata!A1663)=1, IF(OR(Metadata!O1663&gt;TODAY(),ISBLANK(Metadata!O1663)),"No, date is missing, in the future, or invalid", "Yes"),"")</f>
        <v/>
      </c>
      <c r="F1669" s="31" t="str">
        <f>IF(COUNTA(Metadata!A1663)=1, IF(OR(NOT(ISBLANK(Metadata!V1663)),NOT(ISBLANK(Metadata!W1663))),"Yes", "No, neither of these fields have values"),"")</f>
        <v/>
      </c>
    </row>
    <row r="1670" spans="1:6">
      <c r="A1670" t="str">
        <f>IF(COUNTA(Metadata!A1664)=1,ROW(Metadata!A1664),"")</f>
        <v/>
      </c>
      <c r="B1670" s="31" t="str">
        <f>IF(COUNTA(Metadata!A1664)=1,IF(COUNTA(Metadata!L1664,Metadata!B1664)=2, IF(Metadata!L1664=Metadata!B1664, "No", "Yes"), "One (or both) of these fields are empty"),"")</f>
        <v/>
      </c>
      <c r="C1670" t="str">
        <f>IF(COUNTA(Metadata!A1664)=1,IF(COUNTA(Metadata!B1664:'Metadata'!U1664)=20, "Yes", "One (or more) of these fields are empty"),"")</f>
        <v/>
      </c>
      <c r="D1670" t="str">
        <f>IF(COUNTA(Metadata!A1664)=1, IF(ISNUMBER(MATCH(LEFT(Metadata!P1664,SEARCH(":",Metadata!P1664)-1),'Library and Platform Vocabulary'!$A$117:$A$413,0)), "Yes", "No"),"")</f>
        <v/>
      </c>
      <c r="E1670" s="35" t="str">
        <f ca="1">IF(COUNTA(Metadata!A1664)=1, IF(OR(Metadata!O1664&gt;TODAY(),ISBLANK(Metadata!O1664)),"No, date is missing, in the future, or invalid", "Yes"),"")</f>
        <v/>
      </c>
      <c r="F1670" s="31" t="str">
        <f>IF(COUNTA(Metadata!A1664)=1, IF(OR(NOT(ISBLANK(Metadata!V1664)),NOT(ISBLANK(Metadata!W1664))),"Yes", "No, neither of these fields have values"),"")</f>
        <v/>
      </c>
    </row>
    <row r="1671" spans="1:6">
      <c r="A1671" t="str">
        <f>IF(COUNTA(Metadata!A1665)=1,ROW(Metadata!A1665),"")</f>
        <v/>
      </c>
      <c r="B1671" s="31" t="str">
        <f>IF(COUNTA(Metadata!A1665)=1,IF(COUNTA(Metadata!L1665,Metadata!B1665)=2, IF(Metadata!L1665=Metadata!B1665, "No", "Yes"), "One (or both) of these fields are empty"),"")</f>
        <v/>
      </c>
      <c r="C1671" t="str">
        <f>IF(COUNTA(Metadata!A1665)=1,IF(COUNTA(Metadata!B1665:'Metadata'!U1665)=20, "Yes", "One (or more) of these fields are empty"),"")</f>
        <v/>
      </c>
      <c r="D1671" t="str">
        <f>IF(COUNTA(Metadata!A1665)=1, IF(ISNUMBER(MATCH(LEFT(Metadata!P1665,SEARCH(":",Metadata!P1665)-1),'Library and Platform Vocabulary'!$A$117:$A$413,0)), "Yes", "No"),"")</f>
        <v/>
      </c>
      <c r="E1671" s="35" t="str">
        <f ca="1">IF(COUNTA(Metadata!A1665)=1, IF(OR(Metadata!O1665&gt;TODAY(),ISBLANK(Metadata!O1665)),"No, date is missing, in the future, or invalid", "Yes"),"")</f>
        <v/>
      </c>
      <c r="F1671" s="31" t="str">
        <f>IF(COUNTA(Metadata!A1665)=1, IF(OR(NOT(ISBLANK(Metadata!V1665)),NOT(ISBLANK(Metadata!W1665))),"Yes", "No, neither of these fields have values"),"")</f>
        <v/>
      </c>
    </row>
    <row r="1672" spans="1:6">
      <c r="A1672" t="str">
        <f>IF(COUNTA(Metadata!A1666)=1,ROW(Metadata!A1666),"")</f>
        <v/>
      </c>
      <c r="B1672" s="31" t="str">
        <f>IF(COUNTA(Metadata!A1666)=1,IF(COUNTA(Metadata!L1666,Metadata!B1666)=2, IF(Metadata!L1666=Metadata!B1666, "No", "Yes"), "One (or both) of these fields are empty"),"")</f>
        <v/>
      </c>
      <c r="C1672" t="str">
        <f>IF(COUNTA(Metadata!A1666)=1,IF(COUNTA(Metadata!B1666:'Metadata'!U1666)=20, "Yes", "One (or more) of these fields are empty"),"")</f>
        <v/>
      </c>
      <c r="D1672" t="str">
        <f>IF(COUNTA(Metadata!A1666)=1, IF(ISNUMBER(MATCH(LEFT(Metadata!P1666,SEARCH(":",Metadata!P1666)-1),'Library and Platform Vocabulary'!$A$117:$A$413,0)), "Yes", "No"),"")</f>
        <v/>
      </c>
      <c r="E1672" s="35" t="str">
        <f ca="1">IF(COUNTA(Metadata!A1666)=1, IF(OR(Metadata!O1666&gt;TODAY(),ISBLANK(Metadata!O1666)),"No, date is missing, in the future, or invalid", "Yes"),"")</f>
        <v/>
      </c>
      <c r="F1672" s="31" t="str">
        <f>IF(COUNTA(Metadata!A1666)=1, IF(OR(NOT(ISBLANK(Metadata!V1666)),NOT(ISBLANK(Metadata!W1666))),"Yes", "No, neither of these fields have values"),"")</f>
        <v/>
      </c>
    </row>
    <row r="1673" spans="1:6">
      <c r="A1673" t="str">
        <f>IF(COUNTA(Metadata!A1667)=1,ROW(Metadata!A1667),"")</f>
        <v/>
      </c>
      <c r="B1673" s="31" t="str">
        <f>IF(COUNTA(Metadata!A1667)=1,IF(COUNTA(Metadata!L1667,Metadata!B1667)=2, IF(Metadata!L1667=Metadata!B1667, "No", "Yes"), "One (or both) of these fields are empty"),"")</f>
        <v/>
      </c>
      <c r="C1673" t="str">
        <f>IF(COUNTA(Metadata!A1667)=1,IF(COUNTA(Metadata!B1667:'Metadata'!U1667)=20, "Yes", "One (or more) of these fields are empty"),"")</f>
        <v/>
      </c>
      <c r="D1673" t="str">
        <f>IF(COUNTA(Metadata!A1667)=1, IF(ISNUMBER(MATCH(LEFT(Metadata!P1667,SEARCH(":",Metadata!P1667)-1),'Library and Platform Vocabulary'!$A$117:$A$413,0)), "Yes", "No"),"")</f>
        <v/>
      </c>
      <c r="E1673" s="35" t="str">
        <f ca="1">IF(COUNTA(Metadata!A1667)=1, IF(OR(Metadata!O1667&gt;TODAY(),ISBLANK(Metadata!O1667)),"No, date is missing, in the future, or invalid", "Yes"),"")</f>
        <v/>
      </c>
      <c r="F1673" s="31" t="str">
        <f>IF(COUNTA(Metadata!A1667)=1, IF(OR(NOT(ISBLANK(Metadata!V1667)),NOT(ISBLANK(Metadata!W1667))),"Yes", "No, neither of these fields have values"),"")</f>
        <v/>
      </c>
    </row>
    <row r="1674" spans="1:6">
      <c r="A1674" t="str">
        <f>IF(COUNTA(Metadata!A1668)=1,ROW(Metadata!A1668),"")</f>
        <v/>
      </c>
      <c r="B1674" s="31" t="str">
        <f>IF(COUNTA(Metadata!A1668)=1,IF(COUNTA(Metadata!L1668,Metadata!B1668)=2, IF(Metadata!L1668=Metadata!B1668, "No", "Yes"), "One (or both) of these fields are empty"),"")</f>
        <v/>
      </c>
      <c r="C1674" t="str">
        <f>IF(COUNTA(Metadata!A1668)=1,IF(COUNTA(Metadata!B1668:'Metadata'!U1668)=20, "Yes", "One (or more) of these fields are empty"),"")</f>
        <v/>
      </c>
      <c r="D1674" t="str">
        <f>IF(COUNTA(Metadata!A1668)=1, IF(ISNUMBER(MATCH(LEFT(Metadata!P1668,SEARCH(":",Metadata!P1668)-1),'Library and Platform Vocabulary'!$A$117:$A$413,0)), "Yes", "No"),"")</f>
        <v/>
      </c>
      <c r="E1674" s="35" t="str">
        <f ca="1">IF(COUNTA(Metadata!A1668)=1, IF(OR(Metadata!O1668&gt;TODAY(),ISBLANK(Metadata!O1668)),"No, date is missing, in the future, or invalid", "Yes"),"")</f>
        <v/>
      </c>
      <c r="F1674" s="31" t="str">
        <f>IF(COUNTA(Metadata!A1668)=1, IF(OR(NOT(ISBLANK(Metadata!V1668)),NOT(ISBLANK(Metadata!W1668))),"Yes", "No, neither of these fields have values"),"")</f>
        <v/>
      </c>
    </row>
    <row r="1675" spans="1:6">
      <c r="A1675" t="str">
        <f>IF(COUNTA(Metadata!A1669)=1,ROW(Metadata!A1669),"")</f>
        <v/>
      </c>
      <c r="B1675" s="31" t="str">
        <f>IF(COUNTA(Metadata!A1669)=1,IF(COUNTA(Metadata!L1669,Metadata!B1669)=2, IF(Metadata!L1669=Metadata!B1669, "No", "Yes"), "One (or both) of these fields are empty"),"")</f>
        <v/>
      </c>
      <c r="C1675" t="str">
        <f>IF(COUNTA(Metadata!A1669)=1,IF(COUNTA(Metadata!B1669:'Metadata'!U1669)=20, "Yes", "One (or more) of these fields are empty"),"")</f>
        <v/>
      </c>
      <c r="D1675" t="str">
        <f>IF(COUNTA(Metadata!A1669)=1, IF(ISNUMBER(MATCH(LEFT(Metadata!P1669,SEARCH(":",Metadata!P1669)-1),'Library and Platform Vocabulary'!$A$117:$A$413,0)), "Yes", "No"),"")</f>
        <v/>
      </c>
      <c r="E1675" s="35" t="str">
        <f ca="1">IF(COUNTA(Metadata!A1669)=1, IF(OR(Metadata!O1669&gt;TODAY(),ISBLANK(Metadata!O1669)),"No, date is missing, in the future, or invalid", "Yes"),"")</f>
        <v/>
      </c>
      <c r="F1675" s="31" t="str">
        <f>IF(COUNTA(Metadata!A1669)=1, IF(OR(NOT(ISBLANK(Metadata!V1669)),NOT(ISBLANK(Metadata!W1669))),"Yes", "No, neither of these fields have values"),"")</f>
        <v/>
      </c>
    </row>
    <row r="1676" spans="1:6">
      <c r="A1676" t="str">
        <f>IF(COUNTA(Metadata!A1670)=1,ROW(Metadata!A1670),"")</f>
        <v/>
      </c>
      <c r="B1676" s="31" t="str">
        <f>IF(COUNTA(Metadata!A1670)=1,IF(COUNTA(Metadata!L1670,Metadata!B1670)=2, IF(Metadata!L1670=Metadata!B1670, "No", "Yes"), "One (or both) of these fields are empty"),"")</f>
        <v/>
      </c>
      <c r="C1676" t="str">
        <f>IF(COUNTA(Metadata!A1670)=1,IF(COUNTA(Metadata!B1670:'Metadata'!U1670)=20, "Yes", "One (or more) of these fields are empty"),"")</f>
        <v/>
      </c>
      <c r="D1676" t="str">
        <f>IF(COUNTA(Metadata!A1670)=1, IF(ISNUMBER(MATCH(LEFT(Metadata!P1670,SEARCH(":",Metadata!P1670)-1),'Library and Platform Vocabulary'!$A$117:$A$413,0)), "Yes", "No"),"")</f>
        <v/>
      </c>
      <c r="E1676" s="35" t="str">
        <f ca="1">IF(COUNTA(Metadata!A1670)=1, IF(OR(Metadata!O1670&gt;TODAY(),ISBLANK(Metadata!O1670)),"No, date is missing, in the future, or invalid", "Yes"),"")</f>
        <v/>
      </c>
      <c r="F1676" s="31" t="str">
        <f>IF(COUNTA(Metadata!A1670)=1, IF(OR(NOT(ISBLANK(Metadata!V1670)),NOT(ISBLANK(Metadata!W1670))),"Yes", "No, neither of these fields have values"),"")</f>
        <v/>
      </c>
    </row>
    <row r="1677" spans="1:6">
      <c r="A1677" t="str">
        <f>IF(COUNTA(Metadata!A1671)=1,ROW(Metadata!A1671),"")</f>
        <v/>
      </c>
      <c r="B1677" s="31" t="str">
        <f>IF(COUNTA(Metadata!A1671)=1,IF(COUNTA(Metadata!L1671,Metadata!B1671)=2, IF(Metadata!L1671=Metadata!B1671, "No", "Yes"), "One (or both) of these fields are empty"),"")</f>
        <v/>
      </c>
      <c r="C1677" t="str">
        <f>IF(COUNTA(Metadata!A1671)=1,IF(COUNTA(Metadata!B1671:'Metadata'!U1671)=20, "Yes", "One (or more) of these fields are empty"),"")</f>
        <v/>
      </c>
      <c r="D1677" t="str">
        <f>IF(COUNTA(Metadata!A1671)=1, IF(ISNUMBER(MATCH(LEFT(Metadata!P1671,SEARCH(":",Metadata!P1671)-1),'Library and Platform Vocabulary'!$A$117:$A$413,0)), "Yes", "No"),"")</f>
        <v/>
      </c>
      <c r="E1677" s="35" t="str">
        <f ca="1">IF(COUNTA(Metadata!A1671)=1, IF(OR(Metadata!O1671&gt;TODAY(),ISBLANK(Metadata!O1671)),"No, date is missing, in the future, or invalid", "Yes"),"")</f>
        <v/>
      </c>
      <c r="F1677" s="31" t="str">
        <f>IF(COUNTA(Metadata!A1671)=1, IF(OR(NOT(ISBLANK(Metadata!V1671)),NOT(ISBLANK(Metadata!W1671))),"Yes", "No, neither of these fields have values"),"")</f>
        <v/>
      </c>
    </row>
    <row r="1678" spans="1:6">
      <c r="A1678" t="str">
        <f>IF(COUNTA(Metadata!A1672)=1,ROW(Metadata!A1672),"")</f>
        <v/>
      </c>
      <c r="B1678" s="31" t="str">
        <f>IF(COUNTA(Metadata!A1672)=1,IF(COUNTA(Metadata!L1672,Metadata!B1672)=2, IF(Metadata!L1672=Metadata!B1672, "No", "Yes"), "One (or both) of these fields are empty"),"")</f>
        <v/>
      </c>
      <c r="C1678" t="str">
        <f>IF(COUNTA(Metadata!A1672)=1,IF(COUNTA(Metadata!B1672:'Metadata'!U1672)=20, "Yes", "One (or more) of these fields are empty"),"")</f>
        <v/>
      </c>
      <c r="D1678" t="str">
        <f>IF(COUNTA(Metadata!A1672)=1, IF(ISNUMBER(MATCH(LEFT(Metadata!P1672,SEARCH(":",Metadata!P1672)-1),'Library and Platform Vocabulary'!$A$117:$A$413,0)), "Yes", "No"),"")</f>
        <v/>
      </c>
      <c r="E1678" s="35" t="str">
        <f ca="1">IF(COUNTA(Metadata!A1672)=1, IF(OR(Metadata!O1672&gt;TODAY(),ISBLANK(Metadata!O1672)),"No, date is missing, in the future, or invalid", "Yes"),"")</f>
        <v/>
      </c>
      <c r="F1678" s="31" t="str">
        <f>IF(COUNTA(Metadata!A1672)=1, IF(OR(NOT(ISBLANK(Metadata!V1672)),NOT(ISBLANK(Metadata!W1672))),"Yes", "No, neither of these fields have values"),"")</f>
        <v/>
      </c>
    </row>
    <row r="1679" spans="1:6">
      <c r="A1679" t="str">
        <f>IF(COUNTA(Metadata!A1673)=1,ROW(Metadata!A1673),"")</f>
        <v/>
      </c>
      <c r="B1679" s="31" t="str">
        <f>IF(COUNTA(Metadata!A1673)=1,IF(COUNTA(Metadata!L1673,Metadata!B1673)=2, IF(Metadata!L1673=Metadata!B1673, "No", "Yes"), "One (or both) of these fields are empty"),"")</f>
        <v/>
      </c>
      <c r="C1679" t="str">
        <f>IF(COUNTA(Metadata!A1673)=1,IF(COUNTA(Metadata!B1673:'Metadata'!U1673)=20, "Yes", "One (or more) of these fields are empty"),"")</f>
        <v/>
      </c>
      <c r="D1679" t="str">
        <f>IF(COUNTA(Metadata!A1673)=1, IF(ISNUMBER(MATCH(LEFT(Metadata!P1673,SEARCH(":",Metadata!P1673)-1),'Library and Platform Vocabulary'!$A$117:$A$413,0)), "Yes", "No"),"")</f>
        <v/>
      </c>
      <c r="E1679" s="35" t="str">
        <f ca="1">IF(COUNTA(Metadata!A1673)=1, IF(OR(Metadata!O1673&gt;TODAY(),ISBLANK(Metadata!O1673)),"No, date is missing, in the future, or invalid", "Yes"),"")</f>
        <v/>
      </c>
      <c r="F1679" s="31" t="str">
        <f>IF(COUNTA(Metadata!A1673)=1, IF(OR(NOT(ISBLANK(Metadata!V1673)),NOT(ISBLANK(Metadata!W1673))),"Yes", "No, neither of these fields have values"),"")</f>
        <v/>
      </c>
    </row>
    <row r="1680" spans="1:6">
      <c r="A1680" t="str">
        <f>IF(COUNTA(Metadata!A1674)=1,ROW(Metadata!A1674),"")</f>
        <v/>
      </c>
      <c r="B1680" s="31" t="str">
        <f>IF(COUNTA(Metadata!A1674)=1,IF(COUNTA(Metadata!L1674,Metadata!B1674)=2, IF(Metadata!L1674=Metadata!B1674, "No", "Yes"), "One (or both) of these fields are empty"),"")</f>
        <v/>
      </c>
      <c r="C1680" t="str">
        <f>IF(COUNTA(Metadata!A1674)=1,IF(COUNTA(Metadata!B1674:'Metadata'!U1674)=20, "Yes", "One (or more) of these fields are empty"),"")</f>
        <v/>
      </c>
      <c r="D1680" t="str">
        <f>IF(COUNTA(Metadata!A1674)=1, IF(ISNUMBER(MATCH(LEFT(Metadata!P1674,SEARCH(":",Metadata!P1674)-1),'Library and Platform Vocabulary'!$A$117:$A$413,0)), "Yes", "No"),"")</f>
        <v/>
      </c>
      <c r="E1680" s="35" t="str">
        <f ca="1">IF(COUNTA(Metadata!A1674)=1, IF(OR(Metadata!O1674&gt;TODAY(),ISBLANK(Metadata!O1674)),"No, date is missing, in the future, or invalid", "Yes"),"")</f>
        <v/>
      </c>
      <c r="F1680" s="31" t="str">
        <f>IF(COUNTA(Metadata!A1674)=1, IF(OR(NOT(ISBLANK(Metadata!V1674)),NOT(ISBLANK(Metadata!W1674))),"Yes", "No, neither of these fields have values"),"")</f>
        <v/>
      </c>
    </row>
    <row r="1681" spans="1:6">
      <c r="A1681" t="str">
        <f>IF(COUNTA(Metadata!A1675)=1,ROW(Metadata!A1675),"")</f>
        <v/>
      </c>
      <c r="B1681" s="31" t="str">
        <f>IF(COUNTA(Metadata!A1675)=1,IF(COUNTA(Metadata!L1675,Metadata!B1675)=2, IF(Metadata!L1675=Metadata!B1675, "No", "Yes"), "One (or both) of these fields are empty"),"")</f>
        <v/>
      </c>
      <c r="C1681" t="str">
        <f>IF(COUNTA(Metadata!A1675)=1,IF(COUNTA(Metadata!B1675:'Metadata'!U1675)=20, "Yes", "One (or more) of these fields are empty"),"")</f>
        <v/>
      </c>
      <c r="D1681" t="str">
        <f>IF(COUNTA(Metadata!A1675)=1, IF(ISNUMBER(MATCH(LEFT(Metadata!P1675,SEARCH(":",Metadata!P1675)-1),'Library and Platform Vocabulary'!$A$117:$A$413,0)), "Yes", "No"),"")</f>
        <v/>
      </c>
      <c r="E1681" s="35" t="str">
        <f ca="1">IF(COUNTA(Metadata!A1675)=1, IF(OR(Metadata!O1675&gt;TODAY(),ISBLANK(Metadata!O1675)),"No, date is missing, in the future, or invalid", "Yes"),"")</f>
        <v/>
      </c>
      <c r="F1681" s="31" t="str">
        <f>IF(COUNTA(Metadata!A1675)=1, IF(OR(NOT(ISBLANK(Metadata!V1675)),NOT(ISBLANK(Metadata!W1675))),"Yes", "No, neither of these fields have values"),"")</f>
        <v/>
      </c>
    </row>
    <row r="1682" spans="1:6">
      <c r="A1682" t="str">
        <f>IF(COUNTA(Metadata!A1676)=1,ROW(Metadata!A1676),"")</f>
        <v/>
      </c>
      <c r="B1682" s="31" t="str">
        <f>IF(COUNTA(Metadata!A1676)=1,IF(COUNTA(Metadata!L1676,Metadata!B1676)=2, IF(Metadata!L1676=Metadata!B1676, "No", "Yes"), "One (or both) of these fields are empty"),"")</f>
        <v/>
      </c>
      <c r="C1682" t="str">
        <f>IF(COUNTA(Metadata!A1676)=1,IF(COUNTA(Metadata!B1676:'Metadata'!U1676)=20, "Yes", "One (or more) of these fields are empty"),"")</f>
        <v/>
      </c>
      <c r="D1682" t="str">
        <f>IF(COUNTA(Metadata!A1676)=1, IF(ISNUMBER(MATCH(LEFT(Metadata!P1676,SEARCH(":",Metadata!P1676)-1),'Library and Platform Vocabulary'!$A$117:$A$413,0)), "Yes", "No"),"")</f>
        <v/>
      </c>
      <c r="E1682" s="35" t="str">
        <f ca="1">IF(COUNTA(Metadata!A1676)=1, IF(OR(Metadata!O1676&gt;TODAY(),ISBLANK(Metadata!O1676)),"No, date is missing, in the future, or invalid", "Yes"),"")</f>
        <v/>
      </c>
      <c r="F1682" s="31" t="str">
        <f>IF(COUNTA(Metadata!A1676)=1, IF(OR(NOT(ISBLANK(Metadata!V1676)),NOT(ISBLANK(Metadata!W1676))),"Yes", "No, neither of these fields have values"),"")</f>
        <v/>
      </c>
    </row>
    <row r="1683" spans="1:6">
      <c r="A1683" t="str">
        <f>IF(COUNTA(Metadata!A1677)=1,ROW(Metadata!A1677),"")</f>
        <v/>
      </c>
      <c r="B1683" s="31" t="str">
        <f>IF(COUNTA(Metadata!A1677)=1,IF(COUNTA(Metadata!L1677,Metadata!B1677)=2, IF(Metadata!L1677=Metadata!B1677, "No", "Yes"), "One (or both) of these fields are empty"),"")</f>
        <v/>
      </c>
      <c r="C1683" t="str">
        <f>IF(COUNTA(Metadata!A1677)=1,IF(COUNTA(Metadata!B1677:'Metadata'!U1677)=20, "Yes", "One (or more) of these fields are empty"),"")</f>
        <v/>
      </c>
      <c r="D1683" t="str">
        <f>IF(COUNTA(Metadata!A1677)=1, IF(ISNUMBER(MATCH(LEFT(Metadata!P1677,SEARCH(":",Metadata!P1677)-1),'Library and Platform Vocabulary'!$A$117:$A$413,0)), "Yes", "No"),"")</f>
        <v/>
      </c>
      <c r="E1683" s="35" t="str">
        <f ca="1">IF(COUNTA(Metadata!A1677)=1, IF(OR(Metadata!O1677&gt;TODAY(),ISBLANK(Metadata!O1677)),"No, date is missing, in the future, or invalid", "Yes"),"")</f>
        <v/>
      </c>
      <c r="F1683" s="31" t="str">
        <f>IF(COUNTA(Metadata!A1677)=1, IF(OR(NOT(ISBLANK(Metadata!V1677)),NOT(ISBLANK(Metadata!W1677))),"Yes", "No, neither of these fields have values"),"")</f>
        <v/>
      </c>
    </row>
    <row r="1684" spans="1:6">
      <c r="A1684" t="str">
        <f>IF(COUNTA(Metadata!A1678)=1,ROW(Metadata!A1678),"")</f>
        <v/>
      </c>
      <c r="B1684" s="31" t="str">
        <f>IF(COUNTA(Metadata!A1678)=1,IF(COUNTA(Metadata!L1678,Metadata!B1678)=2, IF(Metadata!L1678=Metadata!B1678, "No", "Yes"), "One (or both) of these fields are empty"),"")</f>
        <v/>
      </c>
      <c r="C1684" t="str">
        <f>IF(COUNTA(Metadata!A1678)=1,IF(COUNTA(Metadata!B1678:'Metadata'!U1678)=20, "Yes", "One (or more) of these fields are empty"),"")</f>
        <v/>
      </c>
      <c r="D1684" t="str">
        <f>IF(COUNTA(Metadata!A1678)=1, IF(ISNUMBER(MATCH(LEFT(Metadata!P1678,SEARCH(":",Metadata!P1678)-1),'Library and Platform Vocabulary'!$A$117:$A$413,0)), "Yes", "No"),"")</f>
        <v/>
      </c>
      <c r="E1684" s="35" t="str">
        <f ca="1">IF(COUNTA(Metadata!A1678)=1, IF(OR(Metadata!O1678&gt;TODAY(),ISBLANK(Metadata!O1678)),"No, date is missing, in the future, or invalid", "Yes"),"")</f>
        <v/>
      </c>
      <c r="F1684" s="31" t="str">
        <f>IF(COUNTA(Metadata!A1678)=1, IF(OR(NOT(ISBLANK(Metadata!V1678)),NOT(ISBLANK(Metadata!W1678))),"Yes", "No, neither of these fields have values"),"")</f>
        <v/>
      </c>
    </row>
    <row r="1685" spans="1:6">
      <c r="A1685" t="str">
        <f>IF(COUNTA(Metadata!A1679)=1,ROW(Metadata!A1679),"")</f>
        <v/>
      </c>
      <c r="B1685" s="31" t="str">
        <f>IF(COUNTA(Metadata!A1679)=1,IF(COUNTA(Metadata!L1679,Metadata!B1679)=2, IF(Metadata!L1679=Metadata!B1679, "No", "Yes"), "One (or both) of these fields are empty"),"")</f>
        <v/>
      </c>
      <c r="C1685" t="str">
        <f>IF(COUNTA(Metadata!A1679)=1,IF(COUNTA(Metadata!B1679:'Metadata'!U1679)=20, "Yes", "One (or more) of these fields are empty"),"")</f>
        <v/>
      </c>
      <c r="D1685" t="str">
        <f>IF(COUNTA(Metadata!A1679)=1, IF(ISNUMBER(MATCH(LEFT(Metadata!P1679,SEARCH(":",Metadata!P1679)-1),'Library and Platform Vocabulary'!$A$117:$A$413,0)), "Yes", "No"),"")</f>
        <v/>
      </c>
      <c r="E1685" s="35" t="str">
        <f ca="1">IF(COUNTA(Metadata!A1679)=1, IF(OR(Metadata!O1679&gt;TODAY(),ISBLANK(Metadata!O1679)),"No, date is missing, in the future, or invalid", "Yes"),"")</f>
        <v/>
      </c>
      <c r="F1685" s="31" t="str">
        <f>IF(COUNTA(Metadata!A1679)=1, IF(OR(NOT(ISBLANK(Metadata!V1679)),NOT(ISBLANK(Metadata!W1679))),"Yes", "No, neither of these fields have values"),"")</f>
        <v/>
      </c>
    </row>
    <row r="1686" spans="1:6">
      <c r="A1686" t="str">
        <f>IF(COUNTA(Metadata!A1680)=1,ROW(Metadata!A1680),"")</f>
        <v/>
      </c>
      <c r="B1686" s="31" t="str">
        <f>IF(COUNTA(Metadata!A1680)=1,IF(COUNTA(Metadata!L1680,Metadata!B1680)=2, IF(Metadata!L1680=Metadata!B1680, "No", "Yes"), "One (or both) of these fields are empty"),"")</f>
        <v/>
      </c>
      <c r="C1686" t="str">
        <f>IF(COUNTA(Metadata!A1680)=1,IF(COUNTA(Metadata!B1680:'Metadata'!U1680)=20, "Yes", "One (or more) of these fields are empty"),"")</f>
        <v/>
      </c>
      <c r="D1686" t="str">
        <f>IF(COUNTA(Metadata!A1680)=1, IF(ISNUMBER(MATCH(LEFT(Metadata!P1680,SEARCH(":",Metadata!P1680)-1),'Library and Platform Vocabulary'!$A$117:$A$413,0)), "Yes", "No"),"")</f>
        <v/>
      </c>
      <c r="E1686" s="35" t="str">
        <f ca="1">IF(COUNTA(Metadata!A1680)=1, IF(OR(Metadata!O1680&gt;TODAY(),ISBLANK(Metadata!O1680)),"No, date is missing, in the future, or invalid", "Yes"),"")</f>
        <v/>
      </c>
      <c r="F1686" s="31" t="str">
        <f>IF(COUNTA(Metadata!A1680)=1, IF(OR(NOT(ISBLANK(Metadata!V1680)),NOT(ISBLANK(Metadata!W1680))),"Yes", "No, neither of these fields have values"),"")</f>
        <v/>
      </c>
    </row>
    <row r="1687" spans="1:6">
      <c r="A1687" t="str">
        <f>IF(COUNTA(Metadata!A1681)=1,ROW(Metadata!A1681),"")</f>
        <v/>
      </c>
      <c r="B1687" s="31" t="str">
        <f>IF(COUNTA(Metadata!A1681)=1,IF(COUNTA(Metadata!L1681,Metadata!B1681)=2, IF(Metadata!L1681=Metadata!B1681, "No", "Yes"), "One (or both) of these fields are empty"),"")</f>
        <v/>
      </c>
      <c r="C1687" t="str">
        <f>IF(COUNTA(Metadata!A1681)=1,IF(COUNTA(Metadata!B1681:'Metadata'!U1681)=20, "Yes", "One (or more) of these fields are empty"),"")</f>
        <v/>
      </c>
      <c r="D1687" t="str">
        <f>IF(COUNTA(Metadata!A1681)=1, IF(ISNUMBER(MATCH(LEFT(Metadata!P1681,SEARCH(":",Metadata!P1681)-1),'Library and Platform Vocabulary'!$A$117:$A$413,0)), "Yes", "No"),"")</f>
        <v/>
      </c>
      <c r="E1687" s="35" t="str">
        <f ca="1">IF(COUNTA(Metadata!A1681)=1, IF(OR(Metadata!O1681&gt;TODAY(),ISBLANK(Metadata!O1681)),"No, date is missing, in the future, or invalid", "Yes"),"")</f>
        <v/>
      </c>
      <c r="F1687" s="31" t="str">
        <f>IF(COUNTA(Metadata!A1681)=1, IF(OR(NOT(ISBLANK(Metadata!V1681)),NOT(ISBLANK(Metadata!W1681))),"Yes", "No, neither of these fields have values"),"")</f>
        <v/>
      </c>
    </row>
    <row r="1688" spans="1:6">
      <c r="A1688" t="str">
        <f>IF(COUNTA(Metadata!A1682)=1,ROW(Metadata!A1682),"")</f>
        <v/>
      </c>
      <c r="B1688" s="31" t="str">
        <f>IF(COUNTA(Metadata!A1682)=1,IF(COUNTA(Metadata!L1682,Metadata!B1682)=2, IF(Metadata!L1682=Metadata!B1682, "No", "Yes"), "One (or both) of these fields are empty"),"")</f>
        <v/>
      </c>
      <c r="C1688" t="str">
        <f>IF(COUNTA(Metadata!A1682)=1,IF(COUNTA(Metadata!B1682:'Metadata'!U1682)=20, "Yes", "One (or more) of these fields are empty"),"")</f>
        <v/>
      </c>
      <c r="D1688" t="str">
        <f>IF(COUNTA(Metadata!A1682)=1, IF(ISNUMBER(MATCH(LEFT(Metadata!P1682,SEARCH(":",Metadata!P1682)-1),'Library and Platform Vocabulary'!$A$117:$A$413,0)), "Yes", "No"),"")</f>
        <v/>
      </c>
      <c r="E1688" s="35" t="str">
        <f ca="1">IF(COUNTA(Metadata!A1682)=1, IF(OR(Metadata!O1682&gt;TODAY(),ISBLANK(Metadata!O1682)),"No, date is missing, in the future, or invalid", "Yes"),"")</f>
        <v/>
      </c>
      <c r="F1688" s="31" t="str">
        <f>IF(COUNTA(Metadata!A1682)=1, IF(OR(NOT(ISBLANK(Metadata!V1682)),NOT(ISBLANK(Metadata!W1682))),"Yes", "No, neither of these fields have values"),"")</f>
        <v/>
      </c>
    </row>
    <row r="1689" spans="1:6">
      <c r="A1689" t="str">
        <f>IF(COUNTA(Metadata!A1683)=1,ROW(Metadata!A1683),"")</f>
        <v/>
      </c>
      <c r="B1689" s="31" t="str">
        <f>IF(COUNTA(Metadata!A1683)=1,IF(COUNTA(Metadata!L1683,Metadata!B1683)=2, IF(Metadata!L1683=Metadata!B1683, "No", "Yes"), "One (or both) of these fields are empty"),"")</f>
        <v/>
      </c>
      <c r="C1689" t="str">
        <f>IF(COUNTA(Metadata!A1683)=1,IF(COUNTA(Metadata!B1683:'Metadata'!U1683)=20, "Yes", "One (or more) of these fields are empty"),"")</f>
        <v/>
      </c>
      <c r="D1689" t="str">
        <f>IF(COUNTA(Metadata!A1683)=1, IF(ISNUMBER(MATCH(LEFT(Metadata!P1683,SEARCH(":",Metadata!P1683)-1),'Library and Platform Vocabulary'!$A$117:$A$413,0)), "Yes", "No"),"")</f>
        <v/>
      </c>
      <c r="E1689" s="35" t="str">
        <f ca="1">IF(COUNTA(Metadata!A1683)=1, IF(OR(Metadata!O1683&gt;TODAY(),ISBLANK(Metadata!O1683)),"No, date is missing, in the future, or invalid", "Yes"),"")</f>
        <v/>
      </c>
      <c r="F1689" s="31" t="str">
        <f>IF(COUNTA(Metadata!A1683)=1, IF(OR(NOT(ISBLANK(Metadata!V1683)),NOT(ISBLANK(Metadata!W1683))),"Yes", "No, neither of these fields have values"),"")</f>
        <v/>
      </c>
    </row>
    <row r="1690" spans="1:6">
      <c r="A1690" t="str">
        <f>IF(COUNTA(Metadata!A1684)=1,ROW(Metadata!A1684),"")</f>
        <v/>
      </c>
      <c r="B1690" s="31" t="str">
        <f>IF(COUNTA(Metadata!A1684)=1,IF(COUNTA(Metadata!L1684,Metadata!B1684)=2, IF(Metadata!L1684=Metadata!B1684, "No", "Yes"), "One (or both) of these fields are empty"),"")</f>
        <v/>
      </c>
      <c r="C1690" t="str">
        <f>IF(COUNTA(Metadata!A1684)=1,IF(COUNTA(Metadata!B1684:'Metadata'!U1684)=20, "Yes", "One (or more) of these fields are empty"),"")</f>
        <v/>
      </c>
      <c r="D1690" t="str">
        <f>IF(COUNTA(Metadata!A1684)=1, IF(ISNUMBER(MATCH(LEFT(Metadata!P1684,SEARCH(":",Metadata!P1684)-1),'Library and Platform Vocabulary'!$A$117:$A$413,0)), "Yes", "No"),"")</f>
        <v/>
      </c>
      <c r="E1690" s="35" t="str">
        <f ca="1">IF(COUNTA(Metadata!A1684)=1, IF(OR(Metadata!O1684&gt;TODAY(),ISBLANK(Metadata!O1684)),"No, date is missing, in the future, or invalid", "Yes"),"")</f>
        <v/>
      </c>
      <c r="F1690" s="31" t="str">
        <f>IF(COUNTA(Metadata!A1684)=1, IF(OR(NOT(ISBLANK(Metadata!V1684)),NOT(ISBLANK(Metadata!W1684))),"Yes", "No, neither of these fields have values"),"")</f>
        <v/>
      </c>
    </row>
    <row r="1691" spans="1:6">
      <c r="A1691" t="str">
        <f>IF(COUNTA(Metadata!A1685)=1,ROW(Metadata!A1685),"")</f>
        <v/>
      </c>
      <c r="B1691" s="31" t="str">
        <f>IF(COUNTA(Metadata!A1685)=1,IF(COUNTA(Metadata!L1685,Metadata!B1685)=2, IF(Metadata!L1685=Metadata!B1685, "No", "Yes"), "One (or both) of these fields are empty"),"")</f>
        <v/>
      </c>
      <c r="C1691" t="str">
        <f>IF(COUNTA(Metadata!A1685)=1,IF(COUNTA(Metadata!B1685:'Metadata'!U1685)=20, "Yes", "One (or more) of these fields are empty"),"")</f>
        <v/>
      </c>
      <c r="D1691" t="str">
        <f>IF(COUNTA(Metadata!A1685)=1, IF(ISNUMBER(MATCH(LEFT(Metadata!P1685,SEARCH(":",Metadata!P1685)-1),'Library and Platform Vocabulary'!$A$117:$A$413,0)), "Yes", "No"),"")</f>
        <v/>
      </c>
      <c r="E1691" s="35" t="str">
        <f ca="1">IF(COUNTA(Metadata!A1685)=1, IF(OR(Metadata!O1685&gt;TODAY(),ISBLANK(Metadata!O1685)),"No, date is missing, in the future, or invalid", "Yes"),"")</f>
        <v/>
      </c>
      <c r="F1691" s="31" t="str">
        <f>IF(COUNTA(Metadata!A1685)=1, IF(OR(NOT(ISBLANK(Metadata!V1685)),NOT(ISBLANK(Metadata!W1685))),"Yes", "No, neither of these fields have values"),"")</f>
        <v/>
      </c>
    </row>
    <row r="1692" spans="1:6">
      <c r="A1692" t="str">
        <f>IF(COUNTA(Metadata!A1686)=1,ROW(Metadata!A1686),"")</f>
        <v/>
      </c>
      <c r="B1692" s="31" t="str">
        <f>IF(COUNTA(Metadata!A1686)=1,IF(COUNTA(Metadata!L1686,Metadata!B1686)=2, IF(Metadata!L1686=Metadata!B1686, "No", "Yes"), "One (or both) of these fields are empty"),"")</f>
        <v/>
      </c>
      <c r="C1692" t="str">
        <f>IF(COUNTA(Metadata!A1686)=1,IF(COUNTA(Metadata!B1686:'Metadata'!U1686)=20, "Yes", "One (or more) of these fields are empty"),"")</f>
        <v/>
      </c>
      <c r="D1692" t="str">
        <f>IF(COUNTA(Metadata!A1686)=1, IF(ISNUMBER(MATCH(LEFT(Metadata!P1686,SEARCH(":",Metadata!P1686)-1),'Library and Platform Vocabulary'!$A$117:$A$413,0)), "Yes", "No"),"")</f>
        <v/>
      </c>
      <c r="E1692" s="35" t="str">
        <f ca="1">IF(COUNTA(Metadata!A1686)=1, IF(OR(Metadata!O1686&gt;TODAY(),ISBLANK(Metadata!O1686)),"No, date is missing, in the future, or invalid", "Yes"),"")</f>
        <v/>
      </c>
      <c r="F1692" s="31" t="str">
        <f>IF(COUNTA(Metadata!A1686)=1, IF(OR(NOT(ISBLANK(Metadata!V1686)),NOT(ISBLANK(Metadata!W1686))),"Yes", "No, neither of these fields have values"),"")</f>
        <v/>
      </c>
    </row>
    <row r="1693" spans="1:6">
      <c r="A1693" t="str">
        <f>IF(COUNTA(Metadata!A1687)=1,ROW(Metadata!A1687),"")</f>
        <v/>
      </c>
      <c r="B1693" s="31" t="str">
        <f>IF(COUNTA(Metadata!A1687)=1,IF(COUNTA(Metadata!L1687,Metadata!B1687)=2, IF(Metadata!L1687=Metadata!B1687, "No", "Yes"), "One (or both) of these fields are empty"),"")</f>
        <v/>
      </c>
      <c r="C1693" t="str">
        <f>IF(COUNTA(Metadata!A1687)=1,IF(COUNTA(Metadata!B1687:'Metadata'!U1687)=20, "Yes", "One (or more) of these fields are empty"),"")</f>
        <v/>
      </c>
      <c r="D1693" t="str">
        <f>IF(COUNTA(Metadata!A1687)=1, IF(ISNUMBER(MATCH(LEFT(Metadata!P1687,SEARCH(":",Metadata!P1687)-1),'Library and Platform Vocabulary'!$A$117:$A$413,0)), "Yes", "No"),"")</f>
        <v/>
      </c>
      <c r="E1693" s="35" t="str">
        <f ca="1">IF(COUNTA(Metadata!A1687)=1, IF(OR(Metadata!O1687&gt;TODAY(),ISBLANK(Metadata!O1687)),"No, date is missing, in the future, or invalid", "Yes"),"")</f>
        <v/>
      </c>
      <c r="F1693" s="31" t="str">
        <f>IF(COUNTA(Metadata!A1687)=1, IF(OR(NOT(ISBLANK(Metadata!V1687)),NOT(ISBLANK(Metadata!W1687))),"Yes", "No, neither of these fields have values"),"")</f>
        <v/>
      </c>
    </row>
    <row r="1694" spans="1:6">
      <c r="A1694" t="str">
        <f>IF(COUNTA(Metadata!A1688)=1,ROW(Metadata!A1688),"")</f>
        <v/>
      </c>
      <c r="B1694" s="31" t="str">
        <f>IF(COUNTA(Metadata!A1688)=1,IF(COUNTA(Metadata!L1688,Metadata!B1688)=2, IF(Metadata!L1688=Metadata!B1688, "No", "Yes"), "One (or both) of these fields are empty"),"")</f>
        <v/>
      </c>
      <c r="C1694" t="str">
        <f>IF(COUNTA(Metadata!A1688)=1,IF(COUNTA(Metadata!B1688:'Metadata'!U1688)=20, "Yes", "One (or more) of these fields are empty"),"")</f>
        <v/>
      </c>
      <c r="D1694" t="str">
        <f>IF(COUNTA(Metadata!A1688)=1, IF(ISNUMBER(MATCH(LEFT(Metadata!P1688,SEARCH(":",Metadata!P1688)-1),'Library and Platform Vocabulary'!$A$117:$A$413,0)), "Yes", "No"),"")</f>
        <v/>
      </c>
      <c r="E1694" s="35" t="str">
        <f ca="1">IF(COUNTA(Metadata!A1688)=1, IF(OR(Metadata!O1688&gt;TODAY(),ISBLANK(Metadata!O1688)),"No, date is missing, in the future, or invalid", "Yes"),"")</f>
        <v/>
      </c>
      <c r="F1694" s="31" t="str">
        <f>IF(COUNTA(Metadata!A1688)=1, IF(OR(NOT(ISBLANK(Metadata!V1688)),NOT(ISBLANK(Metadata!W1688))),"Yes", "No, neither of these fields have values"),"")</f>
        <v/>
      </c>
    </row>
    <row r="1695" spans="1:6">
      <c r="A1695" t="str">
        <f>IF(COUNTA(Metadata!A1689)=1,ROW(Metadata!A1689),"")</f>
        <v/>
      </c>
      <c r="B1695" s="31" t="str">
        <f>IF(COUNTA(Metadata!A1689)=1,IF(COUNTA(Metadata!L1689,Metadata!B1689)=2, IF(Metadata!L1689=Metadata!B1689, "No", "Yes"), "One (or both) of these fields are empty"),"")</f>
        <v/>
      </c>
      <c r="C1695" t="str">
        <f>IF(COUNTA(Metadata!A1689)=1,IF(COUNTA(Metadata!B1689:'Metadata'!U1689)=20, "Yes", "One (or more) of these fields are empty"),"")</f>
        <v/>
      </c>
      <c r="D1695" t="str">
        <f>IF(COUNTA(Metadata!A1689)=1, IF(ISNUMBER(MATCH(LEFT(Metadata!P1689,SEARCH(":",Metadata!P1689)-1),'Library and Platform Vocabulary'!$A$117:$A$413,0)), "Yes", "No"),"")</f>
        <v/>
      </c>
      <c r="E1695" s="35" t="str">
        <f ca="1">IF(COUNTA(Metadata!A1689)=1, IF(OR(Metadata!O1689&gt;TODAY(),ISBLANK(Metadata!O1689)),"No, date is missing, in the future, or invalid", "Yes"),"")</f>
        <v/>
      </c>
      <c r="F1695" s="31" t="str">
        <f>IF(COUNTA(Metadata!A1689)=1, IF(OR(NOT(ISBLANK(Metadata!V1689)),NOT(ISBLANK(Metadata!W1689))),"Yes", "No, neither of these fields have values"),"")</f>
        <v/>
      </c>
    </row>
    <row r="1696" spans="1:6">
      <c r="A1696" t="str">
        <f>IF(COUNTA(Metadata!A1690)=1,ROW(Metadata!A1690),"")</f>
        <v/>
      </c>
      <c r="B1696" s="31" t="str">
        <f>IF(COUNTA(Metadata!A1690)=1,IF(COUNTA(Metadata!L1690,Metadata!B1690)=2, IF(Metadata!L1690=Metadata!B1690, "No", "Yes"), "One (or both) of these fields are empty"),"")</f>
        <v/>
      </c>
      <c r="C1696" t="str">
        <f>IF(COUNTA(Metadata!A1690)=1,IF(COUNTA(Metadata!B1690:'Metadata'!U1690)=20, "Yes", "One (or more) of these fields are empty"),"")</f>
        <v/>
      </c>
      <c r="D1696" t="str">
        <f>IF(COUNTA(Metadata!A1690)=1, IF(ISNUMBER(MATCH(LEFT(Metadata!P1690,SEARCH(":",Metadata!P1690)-1),'Library and Platform Vocabulary'!$A$117:$A$413,0)), "Yes", "No"),"")</f>
        <v/>
      </c>
      <c r="E1696" s="35" t="str">
        <f ca="1">IF(COUNTA(Metadata!A1690)=1, IF(OR(Metadata!O1690&gt;TODAY(),ISBLANK(Metadata!O1690)),"No, date is missing, in the future, or invalid", "Yes"),"")</f>
        <v/>
      </c>
      <c r="F1696" s="31" t="str">
        <f>IF(COUNTA(Metadata!A1690)=1, IF(OR(NOT(ISBLANK(Metadata!V1690)),NOT(ISBLANK(Metadata!W1690))),"Yes", "No, neither of these fields have values"),"")</f>
        <v/>
      </c>
    </row>
    <row r="1697" spans="1:6">
      <c r="A1697" t="str">
        <f>IF(COUNTA(Metadata!A1691)=1,ROW(Metadata!A1691),"")</f>
        <v/>
      </c>
      <c r="B1697" s="31" t="str">
        <f>IF(COUNTA(Metadata!A1691)=1,IF(COUNTA(Metadata!L1691,Metadata!B1691)=2, IF(Metadata!L1691=Metadata!B1691, "No", "Yes"), "One (or both) of these fields are empty"),"")</f>
        <v/>
      </c>
      <c r="C1697" t="str">
        <f>IF(COUNTA(Metadata!A1691)=1,IF(COUNTA(Metadata!B1691:'Metadata'!U1691)=20, "Yes", "One (or more) of these fields are empty"),"")</f>
        <v/>
      </c>
      <c r="D1697" t="str">
        <f>IF(COUNTA(Metadata!A1691)=1, IF(ISNUMBER(MATCH(LEFT(Metadata!P1691,SEARCH(":",Metadata!P1691)-1),'Library and Platform Vocabulary'!$A$117:$A$413,0)), "Yes", "No"),"")</f>
        <v/>
      </c>
      <c r="E1697" s="35" t="str">
        <f ca="1">IF(COUNTA(Metadata!A1691)=1, IF(OR(Metadata!O1691&gt;TODAY(),ISBLANK(Metadata!O1691)),"No, date is missing, in the future, or invalid", "Yes"),"")</f>
        <v/>
      </c>
      <c r="F1697" s="31" t="str">
        <f>IF(COUNTA(Metadata!A1691)=1, IF(OR(NOT(ISBLANK(Metadata!V1691)),NOT(ISBLANK(Metadata!W1691))),"Yes", "No, neither of these fields have values"),"")</f>
        <v/>
      </c>
    </row>
    <row r="1698" spans="1:6">
      <c r="A1698" t="str">
        <f>IF(COUNTA(Metadata!A1692)=1,ROW(Metadata!A1692),"")</f>
        <v/>
      </c>
      <c r="B1698" s="31" t="str">
        <f>IF(COUNTA(Metadata!A1692)=1,IF(COUNTA(Metadata!L1692,Metadata!B1692)=2, IF(Metadata!L1692=Metadata!B1692, "No", "Yes"), "One (or both) of these fields are empty"),"")</f>
        <v/>
      </c>
      <c r="C1698" t="str">
        <f>IF(COUNTA(Metadata!A1692)=1,IF(COUNTA(Metadata!B1692:'Metadata'!U1692)=20, "Yes", "One (or more) of these fields are empty"),"")</f>
        <v/>
      </c>
      <c r="D1698" t="str">
        <f>IF(COUNTA(Metadata!A1692)=1, IF(ISNUMBER(MATCH(LEFT(Metadata!P1692,SEARCH(":",Metadata!P1692)-1),'Library and Platform Vocabulary'!$A$117:$A$413,0)), "Yes", "No"),"")</f>
        <v/>
      </c>
      <c r="E1698" s="35" t="str">
        <f ca="1">IF(COUNTA(Metadata!A1692)=1, IF(OR(Metadata!O1692&gt;TODAY(),ISBLANK(Metadata!O1692)),"No, date is missing, in the future, or invalid", "Yes"),"")</f>
        <v/>
      </c>
      <c r="F1698" s="31" t="str">
        <f>IF(COUNTA(Metadata!A1692)=1, IF(OR(NOT(ISBLANK(Metadata!V1692)),NOT(ISBLANK(Metadata!W1692))),"Yes", "No, neither of these fields have values"),"")</f>
        <v/>
      </c>
    </row>
    <row r="1699" spans="1:6">
      <c r="A1699" t="str">
        <f>IF(COUNTA(Metadata!A1693)=1,ROW(Metadata!A1693),"")</f>
        <v/>
      </c>
      <c r="B1699" s="31" t="str">
        <f>IF(COUNTA(Metadata!A1693)=1,IF(COUNTA(Metadata!L1693,Metadata!B1693)=2, IF(Metadata!L1693=Metadata!B1693, "No", "Yes"), "One (or both) of these fields are empty"),"")</f>
        <v/>
      </c>
      <c r="C1699" t="str">
        <f>IF(COUNTA(Metadata!A1693)=1,IF(COUNTA(Metadata!B1693:'Metadata'!U1693)=20, "Yes", "One (or more) of these fields are empty"),"")</f>
        <v/>
      </c>
      <c r="D1699" t="str">
        <f>IF(COUNTA(Metadata!A1693)=1, IF(ISNUMBER(MATCH(LEFT(Metadata!P1693,SEARCH(":",Metadata!P1693)-1),'Library and Platform Vocabulary'!$A$117:$A$413,0)), "Yes", "No"),"")</f>
        <v/>
      </c>
      <c r="E1699" s="35" t="str">
        <f ca="1">IF(COUNTA(Metadata!A1693)=1, IF(OR(Metadata!O1693&gt;TODAY(),ISBLANK(Metadata!O1693)),"No, date is missing, in the future, or invalid", "Yes"),"")</f>
        <v/>
      </c>
      <c r="F1699" s="31" t="str">
        <f>IF(COUNTA(Metadata!A1693)=1, IF(OR(NOT(ISBLANK(Metadata!V1693)),NOT(ISBLANK(Metadata!W1693))),"Yes", "No, neither of these fields have values"),"")</f>
        <v/>
      </c>
    </row>
    <row r="1700" spans="1:6">
      <c r="A1700" t="str">
        <f>IF(COUNTA(Metadata!A1694)=1,ROW(Metadata!A1694),"")</f>
        <v/>
      </c>
      <c r="B1700" s="31" t="str">
        <f>IF(COUNTA(Metadata!A1694)=1,IF(COUNTA(Metadata!L1694,Metadata!B1694)=2, IF(Metadata!L1694=Metadata!B1694, "No", "Yes"), "One (or both) of these fields are empty"),"")</f>
        <v/>
      </c>
      <c r="C1700" t="str">
        <f>IF(COUNTA(Metadata!A1694)=1,IF(COUNTA(Metadata!B1694:'Metadata'!U1694)=20, "Yes", "One (or more) of these fields are empty"),"")</f>
        <v/>
      </c>
      <c r="D1700" t="str">
        <f>IF(COUNTA(Metadata!A1694)=1, IF(ISNUMBER(MATCH(LEFT(Metadata!P1694,SEARCH(":",Metadata!P1694)-1),'Library and Platform Vocabulary'!$A$117:$A$413,0)), "Yes", "No"),"")</f>
        <v/>
      </c>
      <c r="E1700" s="35" t="str">
        <f ca="1">IF(COUNTA(Metadata!A1694)=1, IF(OR(Metadata!O1694&gt;TODAY(),ISBLANK(Metadata!O1694)),"No, date is missing, in the future, or invalid", "Yes"),"")</f>
        <v/>
      </c>
      <c r="F1700" s="31" t="str">
        <f>IF(COUNTA(Metadata!A1694)=1, IF(OR(NOT(ISBLANK(Metadata!V1694)),NOT(ISBLANK(Metadata!W1694))),"Yes", "No, neither of these fields have values"),"")</f>
        <v/>
      </c>
    </row>
    <row r="1701" spans="1:6">
      <c r="A1701" t="str">
        <f>IF(COUNTA(Metadata!A1695)=1,ROW(Metadata!A1695),"")</f>
        <v/>
      </c>
      <c r="B1701" s="31" t="str">
        <f>IF(COUNTA(Metadata!A1695)=1,IF(COUNTA(Metadata!L1695,Metadata!B1695)=2, IF(Metadata!L1695=Metadata!B1695, "No", "Yes"), "One (or both) of these fields are empty"),"")</f>
        <v/>
      </c>
      <c r="C1701" t="str">
        <f>IF(COUNTA(Metadata!A1695)=1,IF(COUNTA(Metadata!B1695:'Metadata'!U1695)=20, "Yes", "One (or more) of these fields are empty"),"")</f>
        <v/>
      </c>
      <c r="D1701" t="str">
        <f>IF(COUNTA(Metadata!A1695)=1, IF(ISNUMBER(MATCH(LEFT(Metadata!P1695,SEARCH(":",Metadata!P1695)-1),'Library and Platform Vocabulary'!$A$117:$A$413,0)), "Yes", "No"),"")</f>
        <v/>
      </c>
      <c r="E1701" s="35" t="str">
        <f ca="1">IF(COUNTA(Metadata!A1695)=1, IF(OR(Metadata!O1695&gt;TODAY(),ISBLANK(Metadata!O1695)),"No, date is missing, in the future, or invalid", "Yes"),"")</f>
        <v/>
      </c>
      <c r="F1701" s="31" t="str">
        <f>IF(COUNTA(Metadata!A1695)=1, IF(OR(NOT(ISBLANK(Metadata!V1695)),NOT(ISBLANK(Metadata!W1695))),"Yes", "No, neither of these fields have values"),"")</f>
        <v/>
      </c>
    </row>
    <row r="1702" spans="1:6">
      <c r="A1702" t="str">
        <f>IF(COUNTA(Metadata!A1696)=1,ROW(Metadata!A1696),"")</f>
        <v/>
      </c>
      <c r="B1702" s="31" t="str">
        <f>IF(COUNTA(Metadata!A1696)=1,IF(COUNTA(Metadata!L1696,Metadata!B1696)=2, IF(Metadata!L1696=Metadata!B1696, "No", "Yes"), "One (or both) of these fields are empty"),"")</f>
        <v/>
      </c>
      <c r="C1702" t="str">
        <f>IF(COUNTA(Metadata!A1696)=1,IF(COUNTA(Metadata!B1696:'Metadata'!U1696)=20, "Yes", "One (or more) of these fields are empty"),"")</f>
        <v/>
      </c>
      <c r="D1702" t="str">
        <f>IF(COUNTA(Metadata!A1696)=1, IF(ISNUMBER(MATCH(LEFT(Metadata!P1696,SEARCH(":",Metadata!P1696)-1),'Library and Platform Vocabulary'!$A$117:$A$413,0)), "Yes", "No"),"")</f>
        <v/>
      </c>
      <c r="E1702" s="35" t="str">
        <f ca="1">IF(COUNTA(Metadata!A1696)=1, IF(OR(Metadata!O1696&gt;TODAY(),ISBLANK(Metadata!O1696)),"No, date is missing, in the future, or invalid", "Yes"),"")</f>
        <v/>
      </c>
      <c r="F1702" s="31" t="str">
        <f>IF(COUNTA(Metadata!A1696)=1, IF(OR(NOT(ISBLANK(Metadata!V1696)),NOT(ISBLANK(Metadata!W1696))),"Yes", "No, neither of these fields have values"),"")</f>
        <v/>
      </c>
    </row>
    <row r="1703" spans="1:6">
      <c r="A1703" t="str">
        <f>IF(COUNTA(Metadata!A1697)=1,ROW(Metadata!A1697),"")</f>
        <v/>
      </c>
      <c r="B1703" s="31" t="str">
        <f>IF(COUNTA(Metadata!A1697)=1,IF(COUNTA(Metadata!L1697,Metadata!B1697)=2, IF(Metadata!L1697=Metadata!B1697, "No", "Yes"), "One (or both) of these fields are empty"),"")</f>
        <v/>
      </c>
      <c r="C1703" t="str">
        <f>IF(COUNTA(Metadata!A1697)=1,IF(COUNTA(Metadata!B1697:'Metadata'!U1697)=20, "Yes", "One (or more) of these fields are empty"),"")</f>
        <v/>
      </c>
      <c r="D1703" t="str">
        <f>IF(COUNTA(Metadata!A1697)=1, IF(ISNUMBER(MATCH(LEFT(Metadata!P1697,SEARCH(":",Metadata!P1697)-1),'Library and Platform Vocabulary'!$A$117:$A$413,0)), "Yes", "No"),"")</f>
        <v/>
      </c>
      <c r="E1703" s="35" t="str">
        <f ca="1">IF(COUNTA(Metadata!A1697)=1, IF(OR(Metadata!O1697&gt;TODAY(),ISBLANK(Metadata!O1697)),"No, date is missing, in the future, or invalid", "Yes"),"")</f>
        <v/>
      </c>
      <c r="F1703" s="31" t="str">
        <f>IF(COUNTA(Metadata!A1697)=1, IF(OR(NOT(ISBLANK(Metadata!V1697)),NOT(ISBLANK(Metadata!W1697))),"Yes", "No, neither of these fields have values"),"")</f>
        <v/>
      </c>
    </row>
    <row r="1704" spans="1:6">
      <c r="A1704" t="str">
        <f>IF(COUNTA(Metadata!A1698)=1,ROW(Metadata!A1698),"")</f>
        <v/>
      </c>
      <c r="B1704" s="31" t="str">
        <f>IF(COUNTA(Metadata!A1698)=1,IF(COUNTA(Metadata!L1698,Metadata!B1698)=2, IF(Metadata!L1698=Metadata!B1698, "No", "Yes"), "One (or both) of these fields are empty"),"")</f>
        <v/>
      </c>
      <c r="C1704" t="str">
        <f>IF(COUNTA(Metadata!A1698)=1,IF(COUNTA(Metadata!B1698:'Metadata'!U1698)=20, "Yes", "One (or more) of these fields are empty"),"")</f>
        <v/>
      </c>
      <c r="D1704" t="str">
        <f>IF(COUNTA(Metadata!A1698)=1, IF(ISNUMBER(MATCH(LEFT(Metadata!P1698,SEARCH(":",Metadata!P1698)-1),'Library and Platform Vocabulary'!$A$117:$A$413,0)), "Yes", "No"),"")</f>
        <v/>
      </c>
      <c r="E1704" s="35" t="str">
        <f ca="1">IF(COUNTA(Metadata!A1698)=1, IF(OR(Metadata!O1698&gt;TODAY(),ISBLANK(Metadata!O1698)),"No, date is missing, in the future, or invalid", "Yes"),"")</f>
        <v/>
      </c>
      <c r="F1704" s="31" t="str">
        <f>IF(COUNTA(Metadata!A1698)=1, IF(OR(NOT(ISBLANK(Metadata!V1698)),NOT(ISBLANK(Metadata!W1698))),"Yes", "No, neither of these fields have values"),"")</f>
        <v/>
      </c>
    </row>
    <row r="1705" spans="1:6">
      <c r="A1705" t="str">
        <f>IF(COUNTA(Metadata!A1699)=1,ROW(Metadata!A1699),"")</f>
        <v/>
      </c>
      <c r="B1705" s="31" t="str">
        <f>IF(COUNTA(Metadata!A1699)=1,IF(COUNTA(Metadata!L1699,Metadata!B1699)=2, IF(Metadata!L1699=Metadata!B1699, "No", "Yes"), "One (or both) of these fields are empty"),"")</f>
        <v/>
      </c>
      <c r="C1705" t="str">
        <f>IF(COUNTA(Metadata!A1699)=1,IF(COUNTA(Metadata!B1699:'Metadata'!U1699)=20, "Yes", "One (or more) of these fields are empty"),"")</f>
        <v/>
      </c>
      <c r="D1705" t="str">
        <f>IF(COUNTA(Metadata!A1699)=1, IF(ISNUMBER(MATCH(LEFT(Metadata!P1699,SEARCH(":",Metadata!P1699)-1),'Library and Platform Vocabulary'!$A$117:$A$413,0)), "Yes", "No"),"")</f>
        <v/>
      </c>
      <c r="E1705" s="35" t="str">
        <f ca="1">IF(COUNTA(Metadata!A1699)=1, IF(OR(Metadata!O1699&gt;TODAY(),ISBLANK(Metadata!O1699)),"No, date is missing, in the future, or invalid", "Yes"),"")</f>
        <v/>
      </c>
      <c r="F1705" s="31" t="str">
        <f>IF(COUNTA(Metadata!A1699)=1, IF(OR(NOT(ISBLANK(Metadata!V1699)),NOT(ISBLANK(Metadata!W1699))),"Yes", "No, neither of these fields have values"),"")</f>
        <v/>
      </c>
    </row>
    <row r="1706" spans="1:6">
      <c r="A1706" t="str">
        <f>IF(COUNTA(Metadata!A1700)=1,ROW(Metadata!A1700),"")</f>
        <v/>
      </c>
      <c r="B1706" s="31" t="str">
        <f>IF(COUNTA(Metadata!A1700)=1,IF(COUNTA(Metadata!L1700,Metadata!B1700)=2, IF(Metadata!L1700=Metadata!B1700, "No", "Yes"), "One (or both) of these fields are empty"),"")</f>
        <v/>
      </c>
      <c r="C1706" t="str">
        <f>IF(COUNTA(Metadata!A1700)=1,IF(COUNTA(Metadata!B1700:'Metadata'!U1700)=20, "Yes", "One (or more) of these fields are empty"),"")</f>
        <v/>
      </c>
      <c r="D1706" t="str">
        <f>IF(COUNTA(Metadata!A1700)=1, IF(ISNUMBER(MATCH(LEFT(Metadata!P1700,SEARCH(":",Metadata!P1700)-1),'Library and Platform Vocabulary'!$A$117:$A$413,0)), "Yes", "No"),"")</f>
        <v/>
      </c>
      <c r="E1706" s="35" t="str">
        <f ca="1">IF(COUNTA(Metadata!A1700)=1, IF(OR(Metadata!O1700&gt;TODAY(),ISBLANK(Metadata!O1700)),"No, date is missing, in the future, or invalid", "Yes"),"")</f>
        <v/>
      </c>
      <c r="F1706" s="31" t="str">
        <f>IF(COUNTA(Metadata!A1700)=1, IF(OR(NOT(ISBLANK(Metadata!V1700)),NOT(ISBLANK(Metadata!W1700))),"Yes", "No, neither of these fields have values"),"")</f>
        <v/>
      </c>
    </row>
    <row r="1707" spans="1:6">
      <c r="A1707" t="str">
        <f>IF(COUNTA(Metadata!A1701)=1,ROW(Metadata!A1701),"")</f>
        <v/>
      </c>
      <c r="B1707" s="31" t="str">
        <f>IF(COUNTA(Metadata!A1701)=1,IF(COUNTA(Metadata!L1701,Metadata!B1701)=2, IF(Metadata!L1701=Metadata!B1701, "No", "Yes"), "One (or both) of these fields are empty"),"")</f>
        <v/>
      </c>
      <c r="C1707" t="str">
        <f>IF(COUNTA(Metadata!A1701)=1,IF(COUNTA(Metadata!B1701:'Metadata'!U1701)=20, "Yes", "One (or more) of these fields are empty"),"")</f>
        <v/>
      </c>
      <c r="D1707" t="str">
        <f>IF(COUNTA(Metadata!A1701)=1, IF(ISNUMBER(MATCH(LEFT(Metadata!P1701,SEARCH(":",Metadata!P1701)-1),'Library and Platform Vocabulary'!$A$117:$A$413,0)), "Yes", "No"),"")</f>
        <v/>
      </c>
      <c r="E1707" s="35" t="str">
        <f ca="1">IF(COUNTA(Metadata!A1701)=1, IF(OR(Metadata!O1701&gt;TODAY(),ISBLANK(Metadata!O1701)),"No, date is missing, in the future, or invalid", "Yes"),"")</f>
        <v/>
      </c>
      <c r="F1707" s="31" t="str">
        <f>IF(COUNTA(Metadata!A1701)=1, IF(OR(NOT(ISBLANK(Metadata!V1701)),NOT(ISBLANK(Metadata!W1701))),"Yes", "No, neither of these fields have values"),"")</f>
        <v/>
      </c>
    </row>
    <row r="1708" spans="1:6">
      <c r="A1708" t="str">
        <f>IF(COUNTA(Metadata!A1702)=1,ROW(Metadata!A1702),"")</f>
        <v/>
      </c>
      <c r="B1708" s="31" t="str">
        <f>IF(COUNTA(Metadata!A1702)=1,IF(COUNTA(Metadata!L1702,Metadata!B1702)=2, IF(Metadata!L1702=Metadata!B1702, "No", "Yes"), "One (or both) of these fields are empty"),"")</f>
        <v/>
      </c>
      <c r="C1708" t="str">
        <f>IF(COUNTA(Metadata!A1702)=1,IF(COUNTA(Metadata!B1702:'Metadata'!U1702)=20, "Yes", "One (or more) of these fields are empty"),"")</f>
        <v/>
      </c>
      <c r="D1708" t="str">
        <f>IF(COUNTA(Metadata!A1702)=1, IF(ISNUMBER(MATCH(LEFT(Metadata!P1702,SEARCH(":",Metadata!P1702)-1),'Library and Platform Vocabulary'!$A$117:$A$413,0)), "Yes", "No"),"")</f>
        <v/>
      </c>
      <c r="E1708" s="35" t="str">
        <f ca="1">IF(COUNTA(Metadata!A1702)=1, IF(OR(Metadata!O1702&gt;TODAY(),ISBLANK(Metadata!O1702)),"No, date is missing, in the future, or invalid", "Yes"),"")</f>
        <v/>
      </c>
      <c r="F1708" s="31" t="str">
        <f>IF(COUNTA(Metadata!A1702)=1, IF(OR(NOT(ISBLANK(Metadata!V1702)),NOT(ISBLANK(Metadata!W1702))),"Yes", "No, neither of these fields have values"),"")</f>
        <v/>
      </c>
    </row>
    <row r="1709" spans="1:6">
      <c r="A1709" t="str">
        <f>IF(COUNTA(Metadata!A1703)=1,ROW(Metadata!A1703),"")</f>
        <v/>
      </c>
      <c r="B1709" s="31" t="str">
        <f>IF(COUNTA(Metadata!A1703)=1,IF(COUNTA(Metadata!L1703,Metadata!B1703)=2, IF(Metadata!L1703=Metadata!B1703, "No", "Yes"), "One (or both) of these fields are empty"),"")</f>
        <v/>
      </c>
      <c r="C1709" t="str">
        <f>IF(COUNTA(Metadata!A1703)=1,IF(COUNTA(Metadata!B1703:'Metadata'!U1703)=20, "Yes", "One (or more) of these fields are empty"),"")</f>
        <v/>
      </c>
      <c r="D1709" t="str">
        <f>IF(COUNTA(Metadata!A1703)=1, IF(ISNUMBER(MATCH(LEFT(Metadata!P1703,SEARCH(":",Metadata!P1703)-1),'Library and Platform Vocabulary'!$A$117:$A$413,0)), "Yes", "No"),"")</f>
        <v/>
      </c>
      <c r="E1709" s="35" t="str">
        <f ca="1">IF(COUNTA(Metadata!A1703)=1, IF(OR(Metadata!O1703&gt;TODAY(),ISBLANK(Metadata!O1703)),"No, date is missing, in the future, or invalid", "Yes"),"")</f>
        <v/>
      </c>
      <c r="F1709" s="31" t="str">
        <f>IF(COUNTA(Metadata!A1703)=1, IF(OR(NOT(ISBLANK(Metadata!V1703)),NOT(ISBLANK(Metadata!W1703))),"Yes", "No, neither of these fields have values"),"")</f>
        <v/>
      </c>
    </row>
    <row r="1710" spans="1:6">
      <c r="A1710" t="str">
        <f>IF(COUNTA(Metadata!A1704)=1,ROW(Metadata!A1704),"")</f>
        <v/>
      </c>
      <c r="B1710" s="31" t="str">
        <f>IF(COUNTA(Metadata!A1704)=1,IF(COUNTA(Metadata!L1704,Metadata!B1704)=2, IF(Metadata!L1704=Metadata!B1704, "No", "Yes"), "One (or both) of these fields are empty"),"")</f>
        <v/>
      </c>
      <c r="C1710" t="str">
        <f>IF(COUNTA(Metadata!A1704)=1,IF(COUNTA(Metadata!B1704:'Metadata'!U1704)=20, "Yes", "One (or more) of these fields are empty"),"")</f>
        <v/>
      </c>
      <c r="D1710" t="str">
        <f>IF(COUNTA(Metadata!A1704)=1, IF(ISNUMBER(MATCH(LEFT(Metadata!P1704,SEARCH(":",Metadata!P1704)-1),'Library and Platform Vocabulary'!$A$117:$A$413,0)), "Yes", "No"),"")</f>
        <v/>
      </c>
      <c r="E1710" s="35" t="str">
        <f ca="1">IF(COUNTA(Metadata!A1704)=1, IF(OR(Metadata!O1704&gt;TODAY(),ISBLANK(Metadata!O1704)),"No, date is missing, in the future, or invalid", "Yes"),"")</f>
        <v/>
      </c>
      <c r="F1710" s="31" t="str">
        <f>IF(COUNTA(Metadata!A1704)=1, IF(OR(NOT(ISBLANK(Metadata!V1704)),NOT(ISBLANK(Metadata!W1704))),"Yes", "No, neither of these fields have values"),"")</f>
        <v/>
      </c>
    </row>
    <row r="1711" spans="1:6">
      <c r="A1711" t="str">
        <f>IF(COUNTA(Metadata!A1705)=1,ROW(Metadata!A1705),"")</f>
        <v/>
      </c>
      <c r="B1711" s="31" t="str">
        <f>IF(COUNTA(Metadata!A1705)=1,IF(COUNTA(Metadata!L1705,Metadata!B1705)=2, IF(Metadata!L1705=Metadata!B1705, "No", "Yes"), "One (or both) of these fields are empty"),"")</f>
        <v/>
      </c>
      <c r="C1711" t="str">
        <f>IF(COUNTA(Metadata!A1705)=1,IF(COUNTA(Metadata!B1705:'Metadata'!U1705)=20, "Yes", "One (or more) of these fields are empty"),"")</f>
        <v/>
      </c>
      <c r="D1711" t="str">
        <f>IF(COUNTA(Metadata!A1705)=1, IF(ISNUMBER(MATCH(LEFT(Metadata!P1705,SEARCH(":",Metadata!P1705)-1),'Library and Platform Vocabulary'!$A$117:$A$413,0)), "Yes", "No"),"")</f>
        <v/>
      </c>
      <c r="E1711" s="35" t="str">
        <f ca="1">IF(COUNTA(Metadata!A1705)=1, IF(OR(Metadata!O1705&gt;TODAY(),ISBLANK(Metadata!O1705)),"No, date is missing, in the future, or invalid", "Yes"),"")</f>
        <v/>
      </c>
      <c r="F1711" s="31" t="str">
        <f>IF(COUNTA(Metadata!A1705)=1, IF(OR(NOT(ISBLANK(Metadata!V1705)),NOT(ISBLANK(Metadata!W1705))),"Yes", "No, neither of these fields have values"),"")</f>
        <v/>
      </c>
    </row>
    <row r="1712" spans="1:6">
      <c r="A1712" t="str">
        <f>IF(COUNTA(Metadata!A1706)=1,ROW(Metadata!A1706),"")</f>
        <v/>
      </c>
      <c r="B1712" s="31" t="str">
        <f>IF(COUNTA(Metadata!A1706)=1,IF(COUNTA(Metadata!L1706,Metadata!B1706)=2, IF(Metadata!L1706=Metadata!B1706, "No", "Yes"), "One (or both) of these fields are empty"),"")</f>
        <v/>
      </c>
      <c r="C1712" t="str">
        <f>IF(COUNTA(Metadata!A1706)=1,IF(COUNTA(Metadata!B1706:'Metadata'!U1706)=20, "Yes", "One (or more) of these fields are empty"),"")</f>
        <v/>
      </c>
      <c r="D1712" t="str">
        <f>IF(COUNTA(Metadata!A1706)=1, IF(ISNUMBER(MATCH(LEFT(Metadata!P1706,SEARCH(":",Metadata!P1706)-1),'Library and Platform Vocabulary'!$A$117:$A$413,0)), "Yes", "No"),"")</f>
        <v/>
      </c>
      <c r="E1712" s="35" t="str">
        <f ca="1">IF(COUNTA(Metadata!A1706)=1, IF(OR(Metadata!O1706&gt;TODAY(),ISBLANK(Metadata!O1706)),"No, date is missing, in the future, or invalid", "Yes"),"")</f>
        <v/>
      </c>
      <c r="F1712" s="31" t="str">
        <f>IF(COUNTA(Metadata!A1706)=1, IF(OR(NOT(ISBLANK(Metadata!V1706)),NOT(ISBLANK(Metadata!W1706))),"Yes", "No, neither of these fields have values"),"")</f>
        <v/>
      </c>
    </row>
    <row r="1713" spans="1:6">
      <c r="A1713" t="str">
        <f>IF(COUNTA(Metadata!A1707)=1,ROW(Metadata!A1707),"")</f>
        <v/>
      </c>
      <c r="B1713" s="31" t="str">
        <f>IF(COUNTA(Metadata!A1707)=1,IF(COUNTA(Metadata!L1707,Metadata!B1707)=2, IF(Metadata!L1707=Metadata!B1707, "No", "Yes"), "One (or both) of these fields are empty"),"")</f>
        <v/>
      </c>
      <c r="C1713" t="str">
        <f>IF(COUNTA(Metadata!A1707)=1,IF(COUNTA(Metadata!B1707:'Metadata'!U1707)=20, "Yes", "One (or more) of these fields are empty"),"")</f>
        <v/>
      </c>
      <c r="D1713" t="str">
        <f>IF(COUNTA(Metadata!A1707)=1, IF(ISNUMBER(MATCH(LEFT(Metadata!P1707,SEARCH(":",Metadata!P1707)-1),'Library and Platform Vocabulary'!$A$117:$A$413,0)), "Yes", "No"),"")</f>
        <v/>
      </c>
      <c r="E1713" s="35" t="str">
        <f ca="1">IF(COUNTA(Metadata!A1707)=1, IF(OR(Metadata!O1707&gt;TODAY(),ISBLANK(Metadata!O1707)),"No, date is missing, in the future, or invalid", "Yes"),"")</f>
        <v/>
      </c>
      <c r="F1713" s="31" t="str">
        <f>IF(COUNTA(Metadata!A1707)=1, IF(OR(NOT(ISBLANK(Metadata!V1707)),NOT(ISBLANK(Metadata!W1707))),"Yes", "No, neither of these fields have values"),"")</f>
        <v/>
      </c>
    </row>
    <row r="1714" spans="1:6">
      <c r="A1714" t="str">
        <f>IF(COUNTA(Metadata!A1708)=1,ROW(Metadata!A1708),"")</f>
        <v/>
      </c>
      <c r="B1714" s="31" t="str">
        <f>IF(COUNTA(Metadata!A1708)=1,IF(COUNTA(Metadata!L1708,Metadata!B1708)=2, IF(Metadata!L1708=Metadata!B1708, "No", "Yes"), "One (or both) of these fields are empty"),"")</f>
        <v/>
      </c>
      <c r="C1714" t="str">
        <f>IF(COUNTA(Metadata!A1708)=1,IF(COUNTA(Metadata!B1708:'Metadata'!U1708)=20, "Yes", "One (or more) of these fields are empty"),"")</f>
        <v/>
      </c>
      <c r="D1714" t="str">
        <f>IF(COUNTA(Metadata!A1708)=1, IF(ISNUMBER(MATCH(LEFT(Metadata!P1708,SEARCH(":",Metadata!P1708)-1),'Library and Platform Vocabulary'!$A$117:$A$413,0)), "Yes", "No"),"")</f>
        <v/>
      </c>
      <c r="E1714" s="35" t="str">
        <f ca="1">IF(COUNTA(Metadata!A1708)=1, IF(OR(Metadata!O1708&gt;TODAY(),ISBLANK(Metadata!O1708)),"No, date is missing, in the future, or invalid", "Yes"),"")</f>
        <v/>
      </c>
      <c r="F1714" s="31" t="str">
        <f>IF(COUNTA(Metadata!A1708)=1, IF(OR(NOT(ISBLANK(Metadata!V1708)),NOT(ISBLANK(Metadata!W1708))),"Yes", "No, neither of these fields have values"),"")</f>
        <v/>
      </c>
    </row>
    <row r="1715" spans="1:6">
      <c r="A1715" t="str">
        <f>IF(COUNTA(Metadata!A1709)=1,ROW(Metadata!A1709),"")</f>
        <v/>
      </c>
      <c r="B1715" s="31" t="str">
        <f>IF(COUNTA(Metadata!A1709)=1,IF(COUNTA(Metadata!L1709,Metadata!B1709)=2, IF(Metadata!L1709=Metadata!B1709, "No", "Yes"), "One (or both) of these fields are empty"),"")</f>
        <v/>
      </c>
      <c r="C1715" t="str">
        <f>IF(COUNTA(Metadata!A1709)=1,IF(COUNTA(Metadata!B1709:'Metadata'!U1709)=20, "Yes", "One (or more) of these fields are empty"),"")</f>
        <v/>
      </c>
      <c r="D1715" t="str">
        <f>IF(COUNTA(Metadata!A1709)=1, IF(ISNUMBER(MATCH(LEFT(Metadata!P1709,SEARCH(":",Metadata!P1709)-1),'Library and Platform Vocabulary'!$A$117:$A$413,0)), "Yes", "No"),"")</f>
        <v/>
      </c>
      <c r="E1715" s="35" t="str">
        <f ca="1">IF(COUNTA(Metadata!A1709)=1, IF(OR(Metadata!O1709&gt;TODAY(),ISBLANK(Metadata!O1709)),"No, date is missing, in the future, or invalid", "Yes"),"")</f>
        <v/>
      </c>
      <c r="F1715" s="31" t="str">
        <f>IF(COUNTA(Metadata!A1709)=1, IF(OR(NOT(ISBLANK(Metadata!V1709)),NOT(ISBLANK(Metadata!W1709))),"Yes", "No, neither of these fields have values"),"")</f>
        <v/>
      </c>
    </row>
    <row r="1716" spans="1:6">
      <c r="A1716" t="str">
        <f>IF(COUNTA(Metadata!A1710)=1,ROW(Metadata!A1710),"")</f>
        <v/>
      </c>
      <c r="B1716" s="31" t="str">
        <f>IF(COUNTA(Metadata!A1710)=1,IF(COUNTA(Metadata!L1710,Metadata!B1710)=2, IF(Metadata!L1710=Metadata!B1710, "No", "Yes"), "One (or both) of these fields are empty"),"")</f>
        <v/>
      </c>
      <c r="C1716" t="str">
        <f>IF(COUNTA(Metadata!A1710)=1,IF(COUNTA(Metadata!B1710:'Metadata'!U1710)=20, "Yes", "One (or more) of these fields are empty"),"")</f>
        <v/>
      </c>
      <c r="D1716" t="str">
        <f>IF(COUNTA(Metadata!A1710)=1, IF(ISNUMBER(MATCH(LEFT(Metadata!P1710,SEARCH(":",Metadata!P1710)-1),'Library and Platform Vocabulary'!$A$117:$A$413,0)), "Yes", "No"),"")</f>
        <v/>
      </c>
      <c r="E1716" s="35" t="str">
        <f ca="1">IF(COUNTA(Metadata!A1710)=1, IF(OR(Metadata!O1710&gt;TODAY(),ISBLANK(Metadata!O1710)),"No, date is missing, in the future, or invalid", "Yes"),"")</f>
        <v/>
      </c>
      <c r="F1716" s="31" t="str">
        <f>IF(COUNTA(Metadata!A1710)=1, IF(OR(NOT(ISBLANK(Metadata!V1710)),NOT(ISBLANK(Metadata!W1710))),"Yes", "No, neither of these fields have values"),"")</f>
        <v/>
      </c>
    </row>
    <row r="1717" spans="1:6">
      <c r="A1717" t="str">
        <f>IF(COUNTA(Metadata!A1711)=1,ROW(Metadata!A1711),"")</f>
        <v/>
      </c>
      <c r="B1717" s="31" t="str">
        <f>IF(COUNTA(Metadata!A1711)=1,IF(COUNTA(Metadata!L1711,Metadata!B1711)=2, IF(Metadata!L1711=Metadata!B1711, "No", "Yes"), "One (or both) of these fields are empty"),"")</f>
        <v/>
      </c>
      <c r="C1717" t="str">
        <f>IF(COUNTA(Metadata!A1711)=1,IF(COUNTA(Metadata!B1711:'Metadata'!U1711)=20, "Yes", "One (or more) of these fields are empty"),"")</f>
        <v/>
      </c>
      <c r="D1717" t="str">
        <f>IF(COUNTA(Metadata!A1711)=1, IF(ISNUMBER(MATCH(LEFT(Metadata!P1711,SEARCH(":",Metadata!P1711)-1),'Library and Platform Vocabulary'!$A$117:$A$413,0)), "Yes", "No"),"")</f>
        <v/>
      </c>
      <c r="E1717" s="35" t="str">
        <f ca="1">IF(COUNTA(Metadata!A1711)=1, IF(OR(Metadata!O1711&gt;TODAY(),ISBLANK(Metadata!O1711)),"No, date is missing, in the future, or invalid", "Yes"),"")</f>
        <v/>
      </c>
      <c r="F1717" s="31" t="str">
        <f>IF(COUNTA(Metadata!A1711)=1, IF(OR(NOT(ISBLANK(Metadata!V1711)),NOT(ISBLANK(Metadata!W1711))),"Yes", "No, neither of these fields have values"),"")</f>
        <v/>
      </c>
    </row>
    <row r="1718" spans="1:6">
      <c r="A1718" t="str">
        <f>IF(COUNTA(Metadata!A1712)=1,ROW(Metadata!A1712),"")</f>
        <v/>
      </c>
      <c r="B1718" s="31" t="str">
        <f>IF(COUNTA(Metadata!A1712)=1,IF(COUNTA(Metadata!L1712,Metadata!B1712)=2, IF(Metadata!L1712=Metadata!B1712, "No", "Yes"), "One (or both) of these fields are empty"),"")</f>
        <v/>
      </c>
      <c r="C1718" t="str">
        <f>IF(COUNTA(Metadata!A1712)=1,IF(COUNTA(Metadata!B1712:'Metadata'!U1712)=20, "Yes", "One (or more) of these fields are empty"),"")</f>
        <v/>
      </c>
      <c r="D1718" t="str">
        <f>IF(COUNTA(Metadata!A1712)=1, IF(ISNUMBER(MATCH(LEFT(Metadata!P1712,SEARCH(":",Metadata!P1712)-1),'Library and Platform Vocabulary'!$A$117:$A$413,0)), "Yes", "No"),"")</f>
        <v/>
      </c>
      <c r="E1718" s="35" t="str">
        <f ca="1">IF(COUNTA(Metadata!A1712)=1, IF(OR(Metadata!O1712&gt;TODAY(),ISBLANK(Metadata!O1712)),"No, date is missing, in the future, or invalid", "Yes"),"")</f>
        <v/>
      </c>
      <c r="F1718" s="31" t="str">
        <f>IF(COUNTA(Metadata!A1712)=1, IF(OR(NOT(ISBLANK(Metadata!V1712)),NOT(ISBLANK(Metadata!W1712))),"Yes", "No, neither of these fields have values"),"")</f>
        <v/>
      </c>
    </row>
    <row r="1719" spans="1:6">
      <c r="A1719" t="str">
        <f>IF(COUNTA(Metadata!A1713)=1,ROW(Metadata!A1713),"")</f>
        <v/>
      </c>
      <c r="B1719" s="31" t="str">
        <f>IF(COUNTA(Metadata!A1713)=1,IF(COUNTA(Metadata!L1713,Metadata!B1713)=2, IF(Metadata!L1713=Metadata!B1713, "No", "Yes"), "One (or both) of these fields are empty"),"")</f>
        <v/>
      </c>
      <c r="C1719" t="str">
        <f>IF(COUNTA(Metadata!A1713)=1,IF(COUNTA(Metadata!B1713:'Metadata'!U1713)=20, "Yes", "One (or more) of these fields are empty"),"")</f>
        <v/>
      </c>
      <c r="D1719" t="str">
        <f>IF(COUNTA(Metadata!A1713)=1, IF(ISNUMBER(MATCH(LEFT(Metadata!P1713,SEARCH(":",Metadata!P1713)-1),'Library and Platform Vocabulary'!$A$117:$A$413,0)), "Yes", "No"),"")</f>
        <v/>
      </c>
      <c r="E1719" s="35" t="str">
        <f ca="1">IF(COUNTA(Metadata!A1713)=1, IF(OR(Metadata!O1713&gt;TODAY(),ISBLANK(Metadata!O1713)),"No, date is missing, in the future, or invalid", "Yes"),"")</f>
        <v/>
      </c>
      <c r="F1719" s="31" t="str">
        <f>IF(COUNTA(Metadata!A1713)=1, IF(OR(NOT(ISBLANK(Metadata!V1713)),NOT(ISBLANK(Metadata!W1713))),"Yes", "No, neither of these fields have values"),"")</f>
        <v/>
      </c>
    </row>
    <row r="1720" spans="1:6">
      <c r="A1720" t="str">
        <f>IF(COUNTA(Metadata!A1714)=1,ROW(Metadata!A1714),"")</f>
        <v/>
      </c>
      <c r="B1720" s="31" t="str">
        <f>IF(COUNTA(Metadata!A1714)=1,IF(COUNTA(Metadata!L1714,Metadata!B1714)=2, IF(Metadata!L1714=Metadata!B1714, "No", "Yes"), "One (or both) of these fields are empty"),"")</f>
        <v/>
      </c>
      <c r="C1720" t="str">
        <f>IF(COUNTA(Metadata!A1714)=1,IF(COUNTA(Metadata!B1714:'Metadata'!U1714)=20, "Yes", "One (or more) of these fields are empty"),"")</f>
        <v/>
      </c>
      <c r="D1720" t="str">
        <f>IF(COUNTA(Metadata!A1714)=1, IF(ISNUMBER(MATCH(LEFT(Metadata!P1714,SEARCH(":",Metadata!P1714)-1),'Library and Platform Vocabulary'!$A$117:$A$413,0)), "Yes", "No"),"")</f>
        <v/>
      </c>
      <c r="E1720" s="35" t="str">
        <f ca="1">IF(COUNTA(Metadata!A1714)=1, IF(OR(Metadata!O1714&gt;TODAY(),ISBLANK(Metadata!O1714)),"No, date is missing, in the future, or invalid", "Yes"),"")</f>
        <v/>
      </c>
      <c r="F1720" s="31" t="str">
        <f>IF(COUNTA(Metadata!A1714)=1, IF(OR(NOT(ISBLANK(Metadata!V1714)),NOT(ISBLANK(Metadata!W1714))),"Yes", "No, neither of these fields have values"),"")</f>
        <v/>
      </c>
    </row>
    <row r="1721" spans="1:6">
      <c r="A1721" t="str">
        <f>IF(COUNTA(Metadata!A1715)=1,ROW(Metadata!A1715),"")</f>
        <v/>
      </c>
      <c r="B1721" s="31" t="str">
        <f>IF(COUNTA(Metadata!A1715)=1,IF(COUNTA(Metadata!L1715,Metadata!B1715)=2, IF(Metadata!L1715=Metadata!B1715, "No", "Yes"), "One (or both) of these fields are empty"),"")</f>
        <v/>
      </c>
      <c r="C1721" t="str">
        <f>IF(COUNTA(Metadata!A1715)=1,IF(COUNTA(Metadata!B1715:'Metadata'!U1715)=20, "Yes", "One (or more) of these fields are empty"),"")</f>
        <v/>
      </c>
      <c r="D1721" t="str">
        <f>IF(COUNTA(Metadata!A1715)=1, IF(ISNUMBER(MATCH(LEFT(Metadata!P1715,SEARCH(":",Metadata!P1715)-1),'Library and Platform Vocabulary'!$A$117:$A$413,0)), "Yes", "No"),"")</f>
        <v/>
      </c>
      <c r="E1721" s="35" t="str">
        <f ca="1">IF(COUNTA(Metadata!A1715)=1, IF(OR(Metadata!O1715&gt;TODAY(),ISBLANK(Metadata!O1715)),"No, date is missing, in the future, or invalid", "Yes"),"")</f>
        <v/>
      </c>
      <c r="F1721" s="31" t="str">
        <f>IF(COUNTA(Metadata!A1715)=1, IF(OR(NOT(ISBLANK(Metadata!V1715)),NOT(ISBLANK(Metadata!W1715))),"Yes", "No, neither of these fields have values"),"")</f>
        <v/>
      </c>
    </row>
    <row r="1722" spans="1:6">
      <c r="A1722" t="str">
        <f>IF(COUNTA(Metadata!A1716)=1,ROW(Metadata!A1716),"")</f>
        <v/>
      </c>
      <c r="B1722" s="31" t="str">
        <f>IF(COUNTA(Metadata!A1716)=1,IF(COUNTA(Metadata!L1716,Metadata!B1716)=2, IF(Metadata!L1716=Metadata!B1716, "No", "Yes"), "One (or both) of these fields are empty"),"")</f>
        <v/>
      </c>
      <c r="C1722" t="str">
        <f>IF(COUNTA(Metadata!A1716)=1,IF(COUNTA(Metadata!B1716:'Metadata'!U1716)=20, "Yes", "One (or more) of these fields are empty"),"")</f>
        <v/>
      </c>
      <c r="D1722" t="str">
        <f>IF(COUNTA(Metadata!A1716)=1, IF(ISNUMBER(MATCH(LEFT(Metadata!P1716,SEARCH(":",Metadata!P1716)-1),'Library and Platform Vocabulary'!$A$117:$A$413,0)), "Yes", "No"),"")</f>
        <v/>
      </c>
      <c r="E1722" s="35" t="str">
        <f ca="1">IF(COUNTA(Metadata!A1716)=1, IF(OR(Metadata!O1716&gt;TODAY(),ISBLANK(Metadata!O1716)),"No, date is missing, in the future, or invalid", "Yes"),"")</f>
        <v/>
      </c>
      <c r="F1722" s="31" t="str">
        <f>IF(COUNTA(Metadata!A1716)=1, IF(OR(NOT(ISBLANK(Metadata!V1716)),NOT(ISBLANK(Metadata!W1716))),"Yes", "No, neither of these fields have values"),"")</f>
        <v/>
      </c>
    </row>
    <row r="1723" spans="1:6">
      <c r="A1723" t="str">
        <f>IF(COUNTA(Metadata!A1717)=1,ROW(Metadata!A1717),"")</f>
        <v/>
      </c>
      <c r="B1723" s="31" t="str">
        <f>IF(COUNTA(Metadata!A1717)=1,IF(COUNTA(Metadata!L1717,Metadata!B1717)=2, IF(Metadata!L1717=Metadata!B1717, "No", "Yes"), "One (or both) of these fields are empty"),"")</f>
        <v/>
      </c>
      <c r="C1723" t="str">
        <f>IF(COUNTA(Metadata!A1717)=1,IF(COUNTA(Metadata!B1717:'Metadata'!U1717)=20, "Yes", "One (or more) of these fields are empty"),"")</f>
        <v/>
      </c>
      <c r="D1723" t="str">
        <f>IF(COUNTA(Metadata!A1717)=1, IF(ISNUMBER(MATCH(LEFT(Metadata!P1717,SEARCH(":",Metadata!P1717)-1),'Library and Platform Vocabulary'!$A$117:$A$413,0)), "Yes", "No"),"")</f>
        <v/>
      </c>
      <c r="E1723" s="35" t="str">
        <f ca="1">IF(COUNTA(Metadata!A1717)=1, IF(OR(Metadata!O1717&gt;TODAY(),ISBLANK(Metadata!O1717)),"No, date is missing, in the future, or invalid", "Yes"),"")</f>
        <v/>
      </c>
      <c r="F1723" s="31" t="str">
        <f>IF(COUNTA(Metadata!A1717)=1, IF(OR(NOT(ISBLANK(Metadata!V1717)),NOT(ISBLANK(Metadata!W1717))),"Yes", "No, neither of these fields have values"),"")</f>
        <v/>
      </c>
    </row>
    <row r="1724" spans="1:6">
      <c r="A1724" t="str">
        <f>IF(COUNTA(Metadata!A1718)=1,ROW(Metadata!A1718),"")</f>
        <v/>
      </c>
      <c r="B1724" s="31" t="str">
        <f>IF(COUNTA(Metadata!A1718)=1,IF(COUNTA(Metadata!L1718,Metadata!B1718)=2, IF(Metadata!L1718=Metadata!B1718, "No", "Yes"), "One (or both) of these fields are empty"),"")</f>
        <v/>
      </c>
      <c r="C1724" t="str">
        <f>IF(COUNTA(Metadata!A1718)=1,IF(COUNTA(Metadata!B1718:'Metadata'!U1718)=20, "Yes", "One (or more) of these fields are empty"),"")</f>
        <v/>
      </c>
      <c r="D1724" t="str">
        <f>IF(COUNTA(Metadata!A1718)=1, IF(ISNUMBER(MATCH(LEFT(Metadata!P1718,SEARCH(":",Metadata!P1718)-1),'Library and Platform Vocabulary'!$A$117:$A$413,0)), "Yes", "No"),"")</f>
        <v/>
      </c>
      <c r="E1724" s="35" t="str">
        <f ca="1">IF(COUNTA(Metadata!A1718)=1, IF(OR(Metadata!O1718&gt;TODAY(),ISBLANK(Metadata!O1718)),"No, date is missing, in the future, or invalid", "Yes"),"")</f>
        <v/>
      </c>
      <c r="F1724" s="31" t="str">
        <f>IF(COUNTA(Metadata!A1718)=1, IF(OR(NOT(ISBLANK(Metadata!V1718)),NOT(ISBLANK(Metadata!W1718))),"Yes", "No, neither of these fields have values"),"")</f>
        <v/>
      </c>
    </row>
    <row r="1725" spans="1:6">
      <c r="A1725" t="str">
        <f>IF(COUNTA(Metadata!A1719)=1,ROW(Metadata!A1719),"")</f>
        <v/>
      </c>
      <c r="B1725" s="31" t="str">
        <f>IF(COUNTA(Metadata!A1719)=1,IF(COUNTA(Metadata!L1719,Metadata!B1719)=2, IF(Metadata!L1719=Metadata!B1719, "No", "Yes"), "One (or both) of these fields are empty"),"")</f>
        <v/>
      </c>
      <c r="C1725" t="str">
        <f>IF(COUNTA(Metadata!A1719)=1,IF(COUNTA(Metadata!B1719:'Metadata'!U1719)=20, "Yes", "One (or more) of these fields are empty"),"")</f>
        <v/>
      </c>
      <c r="D1725" t="str">
        <f>IF(COUNTA(Metadata!A1719)=1, IF(ISNUMBER(MATCH(LEFT(Metadata!P1719,SEARCH(":",Metadata!P1719)-1),'Library and Platform Vocabulary'!$A$117:$A$413,0)), "Yes", "No"),"")</f>
        <v/>
      </c>
      <c r="E1725" s="35" t="str">
        <f ca="1">IF(COUNTA(Metadata!A1719)=1, IF(OR(Metadata!O1719&gt;TODAY(),ISBLANK(Metadata!O1719)),"No, date is missing, in the future, or invalid", "Yes"),"")</f>
        <v/>
      </c>
      <c r="F1725" s="31" t="str">
        <f>IF(COUNTA(Metadata!A1719)=1, IF(OR(NOT(ISBLANK(Metadata!V1719)),NOT(ISBLANK(Metadata!W1719))),"Yes", "No, neither of these fields have values"),"")</f>
        <v/>
      </c>
    </row>
    <row r="1726" spans="1:6">
      <c r="A1726" t="str">
        <f>IF(COUNTA(Metadata!A1720)=1,ROW(Metadata!A1720),"")</f>
        <v/>
      </c>
      <c r="B1726" s="31" t="str">
        <f>IF(COUNTA(Metadata!A1720)=1,IF(COUNTA(Metadata!L1720,Metadata!B1720)=2, IF(Metadata!L1720=Metadata!B1720, "No", "Yes"), "One (or both) of these fields are empty"),"")</f>
        <v/>
      </c>
      <c r="C1726" t="str">
        <f>IF(COUNTA(Metadata!A1720)=1,IF(COUNTA(Metadata!B1720:'Metadata'!U1720)=20, "Yes", "One (or more) of these fields are empty"),"")</f>
        <v/>
      </c>
      <c r="D1726" t="str">
        <f>IF(COUNTA(Metadata!A1720)=1, IF(ISNUMBER(MATCH(LEFT(Metadata!P1720,SEARCH(":",Metadata!P1720)-1),'Library and Platform Vocabulary'!$A$117:$A$413,0)), "Yes", "No"),"")</f>
        <v/>
      </c>
      <c r="E1726" s="35" t="str">
        <f ca="1">IF(COUNTA(Metadata!A1720)=1, IF(OR(Metadata!O1720&gt;TODAY(),ISBLANK(Metadata!O1720)),"No, date is missing, in the future, or invalid", "Yes"),"")</f>
        <v/>
      </c>
      <c r="F1726" s="31" t="str">
        <f>IF(COUNTA(Metadata!A1720)=1, IF(OR(NOT(ISBLANK(Metadata!V1720)),NOT(ISBLANK(Metadata!W1720))),"Yes", "No, neither of these fields have values"),"")</f>
        <v/>
      </c>
    </row>
    <row r="1727" spans="1:6">
      <c r="A1727" t="str">
        <f>IF(COUNTA(Metadata!A1721)=1,ROW(Metadata!A1721),"")</f>
        <v/>
      </c>
      <c r="B1727" s="31" t="str">
        <f>IF(COUNTA(Metadata!A1721)=1,IF(COUNTA(Metadata!L1721,Metadata!B1721)=2, IF(Metadata!L1721=Metadata!B1721, "No", "Yes"), "One (or both) of these fields are empty"),"")</f>
        <v/>
      </c>
      <c r="C1727" t="str">
        <f>IF(COUNTA(Metadata!A1721)=1,IF(COUNTA(Metadata!B1721:'Metadata'!U1721)=20, "Yes", "One (or more) of these fields are empty"),"")</f>
        <v/>
      </c>
      <c r="D1727" t="str">
        <f>IF(COUNTA(Metadata!A1721)=1, IF(ISNUMBER(MATCH(LEFT(Metadata!P1721,SEARCH(":",Metadata!P1721)-1),'Library and Platform Vocabulary'!$A$117:$A$413,0)), "Yes", "No"),"")</f>
        <v/>
      </c>
      <c r="E1727" s="35" t="str">
        <f ca="1">IF(COUNTA(Metadata!A1721)=1, IF(OR(Metadata!O1721&gt;TODAY(),ISBLANK(Metadata!O1721)),"No, date is missing, in the future, or invalid", "Yes"),"")</f>
        <v/>
      </c>
      <c r="F1727" s="31" t="str">
        <f>IF(COUNTA(Metadata!A1721)=1, IF(OR(NOT(ISBLANK(Metadata!V1721)),NOT(ISBLANK(Metadata!W1721))),"Yes", "No, neither of these fields have values"),"")</f>
        <v/>
      </c>
    </row>
    <row r="1728" spans="1:6">
      <c r="A1728" t="str">
        <f>IF(COUNTA(Metadata!A1722)=1,ROW(Metadata!A1722),"")</f>
        <v/>
      </c>
      <c r="B1728" s="31" t="str">
        <f>IF(COUNTA(Metadata!A1722)=1,IF(COUNTA(Metadata!L1722,Metadata!B1722)=2, IF(Metadata!L1722=Metadata!B1722, "No", "Yes"), "One (or both) of these fields are empty"),"")</f>
        <v/>
      </c>
      <c r="C1728" t="str">
        <f>IF(COUNTA(Metadata!A1722)=1,IF(COUNTA(Metadata!B1722:'Metadata'!U1722)=20, "Yes", "One (or more) of these fields are empty"),"")</f>
        <v/>
      </c>
      <c r="D1728" t="str">
        <f>IF(COUNTA(Metadata!A1722)=1, IF(ISNUMBER(MATCH(LEFT(Metadata!P1722,SEARCH(":",Metadata!P1722)-1),'Library and Platform Vocabulary'!$A$117:$A$413,0)), "Yes", "No"),"")</f>
        <v/>
      </c>
      <c r="E1728" s="35" t="str">
        <f ca="1">IF(COUNTA(Metadata!A1722)=1, IF(OR(Metadata!O1722&gt;TODAY(),ISBLANK(Metadata!O1722)),"No, date is missing, in the future, or invalid", "Yes"),"")</f>
        <v/>
      </c>
      <c r="F1728" s="31" t="str">
        <f>IF(COUNTA(Metadata!A1722)=1, IF(OR(NOT(ISBLANK(Metadata!V1722)),NOT(ISBLANK(Metadata!W1722))),"Yes", "No, neither of these fields have values"),"")</f>
        <v/>
      </c>
    </row>
    <row r="1729" spans="1:6">
      <c r="A1729" t="str">
        <f>IF(COUNTA(Metadata!A1723)=1,ROW(Metadata!A1723),"")</f>
        <v/>
      </c>
      <c r="B1729" s="31" t="str">
        <f>IF(COUNTA(Metadata!A1723)=1,IF(COUNTA(Metadata!L1723,Metadata!B1723)=2, IF(Metadata!L1723=Metadata!B1723, "No", "Yes"), "One (or both) of these fields are empty"),"")</f>
        <v/>
      </c>
      <c r="C1729" t="str">
        <f>IF(COUNTA(Metadata!A1723)=1,IF(COUNTA(Metadata!B1723:'Metadata'!U1723)=20, "Yes", "One (or more) of these fields are empty"),"")</f>
        <v/>
      </c>
      <c r="D1729" t="str">
        <f>IF(COUNTA(Metadata!A1723)=1, IF(ISNUMBER(MATCH(LEFT(Metadata!P1723,SEARCH(":",Metadata!P1723)-1),'Library and Platform Vocabulary'!$A$117:$A$413,0)), "Yes", "No"),"")</f>
        <v/>
      </c>
      <c r="E1729" s="35" t="str">
        <f ca="1">IF(COUNTA(Metadata!A1723)=1, IF(OR(Metadata!O1723&gt;TODAY(),ISBLANK(Metadata!O1723)),"No, date is missing, in the future, or invalid", "Yes"),"")</f>
        <v/>
      </c>
      <c r="F1729" s="31" t="str">
        <f>IF(COUNTA(Metadata!A1723)=1, IF(OR(NOT(ISBLANK(Metadata!V1723)),NOT(ISBLANK(Metadata!W1723))),"Yes", "No, neither of these fields have values"),"")</f>
        <v/>
      </c>
    </row>
    <row r="1730" spans="1:6">
      <c r="A1730" t="str">
        <f>IF(COUNTA(Metadata!A1724)=1,ROW(Metadata!A1724),"")</f>
        <v/>
      </c>
      <c r="B1730" s="31" t="str">
        <f>IF(COUNTA(Metadata!A1724)=1,IF(COUNTA(Metadata!L1724,Metadata!B1724)=2, IF(Metadata!L1724=Metadata!B1724, "No", "Yes"), "One (or both) of these fields are empty"),"")</f>
        <v/>
      </c>
      <c r="C1730" t="str">
        <f>IF(COUNTA(Metadata!A1724)=1,IF(COUNTA(Metadata!B1724:'Metadata'!U1724)=20, "Yes", "One (or more) of these fields are empty"),"")</f>
        <v/>
      </c>
      <c r="D1730" t="str">
        <f>IF(COUNTA(Metadata!A1724)=1, IF(ISNUMBER(MATCH(LEFT(Metadata!P1724,SEARCH(":",Metadata!P1724)-1),'Library and Platform Vocabulary'!$A$117:$A$413,0)), "Yes", "No"),"")</f>
        <v/>
      </c>
      <c r="E1730" s="35" t="str">
        <f ca="1">IF(COUNTA(Metadata!A1724)=1, IF(OR(Metadata!O1724&gt;TODAY(),ISBLANK(Metadata!O1724)),"No, date is missing, in the future, or invalid", "Yes"),"")</f>
        <v/>
      </c>
      <c r="F1730" s="31" t="str">
        <f>IF(COUNTA(Metadata!A1724)=1, IF(OR(NOT(ISBLANK(Metadata!V1724)),NOT(ISBLANK(Metadata!W1724))),"Yes", "No, neither of these fields have values"),"")</f>
        <v/>
      </c>
    </row>
    <row r="1731" spans="1:6">
      <c r="A1731" t="str">
        <f>IF(COUNTA(Metadata!A1725)=1,ROW(Metadata!A1725),"")</f>
        <v/>
      </c>
      <c r="B1731" s="31" t="str">
        <f>IF(COUNTA(Metadata!A1725)=1,IF(COUNTA(Metadata!L1725,Metadata!B1725)=2, IF(Metadata!L1725=Metadata!B1725, "No", "Yes"), "One (or both) of these fields are empty"),"")</f>
        <v/>
      </c>
      <c r="C1731" t="str">
        <f>IF(COUNTA(Metadata!A1725)=1,IF(COUNTA(Metadata!B1725:'Metadata'!U1725)=20, "Yes", "One (or more) of these fields are empty"),"")</f>
        <v/>
      </c>
      <c r="D1731" t="str">
        <f>IF(COUNTA(Metadata!A1725)=1, IF(ISNUMBER(MATCH(LEFT(Metadata!P1725,SEARCH(":",Metadata!P1725)-1),'Library and Platform Vocabulary'!$A$117:$A$413,0)), "Yes", "No"),"")</f>
        <v/>
      </c>
      <c r="E1731" s="35" t="str">
        <f ca="1">IF(COUNTA(Metadata!A1725)=1, IF(OR(Metadata!O1725&gt;TODAY(),ISBLANK(Metadata!O1725)),"No, date is missing, in the future, or invalid", "Yes"),"")</f>
        <v/>
      </c>
      <c r="F1731" s="31" t="str">
        <f>IF(COUNTA(Metadata!A1725)=1, IF(OR(NOT(ISBLANK(Metadata!V1725)),NOT(ISBLANK(Metadata!W1725))),"Yes", "No, neither of these fields have values"),"")</f>
        <v/>
      </c>
    </row>
    <row r="1732" spans="1:6">
      <c r="A1732" t="str">
        <f>IF(COUNTA(Metadata!A1726)=1,ROW(Metadata!A1726),"")</f>
        <v/>
      </c>
      <c r="B1732" s="31" t="str">
        <f>IF(COUNTA(Metadata!A1726)=1,IF(COUNTA(Metadata!L1726,Metadata!B1726)=2, IF(Metadata!L1726=Metadata!B1726, "No", "Yes"), "One (or both) of these fields are empty"),"")</f>
        <v/>
      </c>
      <c r="C1732" t="str">
        <f>IF(COUNTA(Metadata!A1726)=1,IF(COUNTA(Metadata!B1726:'Metadata'!U1726)=20, "Yes", "One (or more) of these fields are empty"),"")</f>
        <v/>
      </c>
      <c r="D1732" t="str">
        <f>IF(COUNTA(Metadata!A1726)=1, IF(ISNUMBER(MATCH(LEFT(Metadata!P1726,SEARCH(":",Metadata!P1726)-1),'Library and Platform Vocabulary'!$A$117:$A$413,0)), "Yes", "No"),"")</f>
        <v/>
      </c>
      <c r="E1732" s="35" t="str">
        <f ca="1">IF(COUNTA(Metadata!A1726)=1, IF(OR(Metadata!O1726&gt;TODAY(),ISBLANK(Metadata!O1726)),"No, date is missing, in the future, or invalid", "Yes"),"")</f>
        <v/>
      </c>
      <c r="F1732" s="31" t="str">
        <f>IF(COUNTA(Metadata!A1726)=1, IF(OR(NOT(ISBLANK(Metadata!V1726)),NOT(ISBLANK(Metadata!W1726))),"Yes", "No, neither of these fields have values"),"")</f>
        <v/>
      </c>
    </row>
    <row r="1733" spans="1:6">
      <c r="A1733" t="str">
        <f>IF(COUNTA(Metadata!A1727)=1,ROW(Metadata!A1727),"")</f>
        <v/>
      </c>
      <c r="B1733" s="31" t="str">
        <f>IF(COUNTA(Metadata!A1727)=1,IF(COUNTA(Metadata!L1727,Metadata!B1727)=2, IF(Metadata!L1727=Metadata!B1727, "No", "Yes"), "One (or both) of these fields are empty"),"")</f>
        <v/>
      </c>
      <c r="C1733" t="str">
        <f>IF(COUNTA(Metadata!A1727)=1,IF(COUNTA(Metadata!B1727:'Metadata'!U1727)=20, "Yes", "One (or more) of these fields are empty"),"")</f>
        <v/>
      </c>
      <c r="D1733" t="str">
        <f>IF(COUNTA(Metadata!A1727)=1, IF(ISNUMBER(MATCH(LEFT(Metadata!P1727,SEARCH(":",Metadata!P1727)-1),'Library and Platform Vocabulary'!$A$117:$A$413,0)), "Yes", "No"),"")</f>
        <v/>
      </c>
      <c r="E1733" s="35" t="str">
        <f ca="1">IF(COUNTA(Metadata!A1727)=1, IF(OR(Metadata!O1727&gt;TODAY(),ISBLANK(Metadata!O1727)),"No, date is missing, in the future, or invalid", "Yes"),"")</f>
        <v/>
      </c>
      <c r="F1733" s="31" t="str">
        <f>IF(COUNTA(Metadata!A1727)=1, IF(OR(NOT(ISBLANK(Metadata!V1727)),NOT(ISBLANK(Metadata!W1727))),"Yes", "No, neither of these fields have values"),"")</f>
        <v/>
      </c>
    </row>
    <row r="1734" spans="1:6">
      <c r="A1734" t="str">
        <f>IF(COUNTA(Metadata!A1728)=1,ROW(Metadata!A1728),"")</f>
        <v/>
      </c>
      <c r="B1734" s="31" t="str">
        <f>IF(COUNTA(Metadata!A1728)=1,IF(COUNTA(Metadata!L1728,Metadata!B1728)=2, IF(Metadata!L1728=Metadata!B1728, "No", "Yes"), "One (or both) of these fields are empty"),"")</f>
        <v/>
      </c>
      <c r="C1734" t="str">
        <f>IF(COUNTA(Metadata!A1728)=1,IF(COUNTA(Metadata!B1728:'Metadata'!U1728)=20, "Yes", "One (or more) of these fields are empty"),"")</f>
        <v/>
      </c>
      <c r="D1734" t="str">
        <f>IF(COUNTA(Metadata!A1728)=1, IF(ISNUMBER(MATCH(LEFT(Metadata!P1728,SEARCH(":",Metadata!P1728)-1),'Library and Platform Vocabulary'!$A$117:$A$413,0)), "Yes", "No"),"")</f>
        <v/>
      </c>
      <c r="E1734" s="35" t="str">
        <f ca="1">IF(COUNTA(Metadata!A1728)=1, IF(OR(Metadata!O1728&gt;TODAY(),ISBLANK(Metadata!O1728)),"No, date is missing, in the future, or invalid", "Yes"),"")</f>
        <v/>
      </c>
      <c r="F1734" s="31" t="str">
        <f>IF(COUNTA(Metadata!A1728)=1, IF(OR(NOT(ISBLANK(Metadata!V1728)),NOT(ISBLANK(Metadata!W1728))),"Yes", "No, neither of these fields have values"),"")</f>
        <v/>
      </c>
    </row>
    <row r="1735" spans="1:6">
      <c r="A1735" t="str">
        <f>IF(COUNTA(Metadata!A1729)=1,ROW(Metadata!A1729),"")</f>
        <v/>
      </c>
      <c r="B1735" s="31" t="str">
        <f>IF(COUNTA(Metadata!A1729)=1,IF(COUNTA(Metadata!L1729,Metadata!B1729)=2, IF(Metadata!L1729=Metadata!B1729, "No", "Yes"), "One (or both) of these fields are empty"),"")</f>
        <v/>
      </c>
      <c r="C1735" t="str">
        <f>IF(COUNTA(Metadata!A1729)=1,IF(COUNTA(Metadata!B1729:'Metadata'!U1729)=20, "Yes", "One (or more) of these fields are empty"),"")</f>
        <v/>
      </c>
      <c r="D1735" t="str">
        <f>IF(COUNTA(Metadata!A1729)=1, IF(ISNUMBER(MATCH(LEFT(Metadata!P1729,SEARCH(":",Metadata!P1729)-1),'Library and Platform Vocabulary'!$A$117:$A$413,0)), "Yes", "No"),"")</f>
        <v/>
      </c>
      <c r="E1735" s="35" t="str">
        <f ca="1">IF(COUNTA(Metadata!A1729)=1, IF(OR(Metadata!O1729&gt;TODAY(),ISBLANK(Metadata!O1729)),"No, date is missing, in the future, or invalid", "Yes"),"")</f>
        <v/>
      </c>
      <c r="F1735" s="31" t="str">
        <f>IF(COUNTA(Metadata!A1729)=1, IF(OR(NOT(ISBLANK(Metadata!V1729)),NOT(ISBLANK(Metadata!W1729))),"Yes", "No, neither of these fields have values"),"")</f>
        <v/>
      </c>
    </row>
    <row r="1736" spans="1:6">
      <c r="A1736" t="str">
        <f>IF(COUNTA(Metadata!A1730)=1,ROW(Metadata!A1730),"")</f>
        <v/>
      </c>
      <c r="B1736" s="31" t="str">
        <f>IF(COUNTA(Metadata!A1730)=1,IF(COUNTA(Metadata!L1730,Metadata!B1730)=2, IF(Metadata!L1730=Metadata!B1730, "No", "Yes"), "One (or both) of these fields are empty"),"")</f>
        <v/>
      </c>
      <c r="C1736" t="str">
        <f>IF(COUNTA(Metadata!A1730)=1,IF(COUNTA(Metadata!B1730:'Metadata'!U1730)=20, "Yes", "One (or more) of these fields are empty"),"")</f>
        <v/>
      </c>
      <c r="D1736" t="str">
        <f>IF(COUNTA(Metadata!A1730)=1, IF(ISNUMBER(MATCH(LEFT(Metadata!P1730,SEARCH(":",Metadata!P1730)-1),'Library and Platform Vocabulary'!$A$117:$A$413,0)), "Yes", "No"),"")</f>
        <v/>
      </c>
      <c r="E1736" s="35" t="str">
        <f ca="1">IF(COUNTA(Metadata!A1730)=1, IF(OR(Metadata!O1730&gt;TODAY(),ISBLANK(Metadata!O1730)),"No, date is missing, in the future, or invalid", "Yes"),"")</f>
        <v/>
      </c>
      <c r="F1736" s="31" t="str">
        <f>IF(COUNTA(Metadata!A1730)=1, IF(OR(NOT(ISBLANK(Metadata!V1730)),NOT(ISBLANK(Metadata!W1730))),"Yes", "No, neither of these fields have values"),"")</f>
        <v/>
      </c>
    </row>
    <row r="1737" spans="1:6">
      <c r="A1737" t="str">
        <f>IF(COUNTA(Metadata!A1731)=1,ROW(Metadata!A1731),"")</f>
        <v/>
      </c>
      <c r="B1737" s="31" t="str">
        <f>IF(COUNTA(Metadata!A1731)=1,IF(COUNTA(Metadata!L1731,Metadata!B1731)=2, IF(Metadata!L1731=Metadata!B1731, "No", "Yes"), "One (or both) of these fields are empty"),"")</f>
        <v/>
      </c>
      <c r="C1737" t="str">
        <f>IF(COUNTA(Metadata!A1731)=1,IF(COUNTA(Metadata!B1731:'Metadata'!U1731)=20, "Yes", "One (or more) of these fields are empty"),"")</f>
        <v/>
      </c>
      <c r="D1737" t="str">
        <f>IF(COUNTA(Metadata!A1731)=1, IF(ISNUMBER(MATCH(LEFT(Metadata!P1731,SEARCH(":",Metadata!P1731)-1),'Library and Platform Vocabulary'!$A$117:$A$413,0)), "Yes", "No"),"")</f>
        <v/>
      </c>
      <c r="E1737" s="35" t="str">
        <f ca="1">IF(COUNTA(Metadata!A1731)=1, IF(OR(Metadata!O1731&gt;TODAY(),ISBLANK(Metadata!O1731)),"No, date is missing, in the future, or invalid", "Yes"),"")</f>
        <v/>
      </c>
      <c r="F1737" s="31" t="str">
        <f>IF(COUNTA(Metadata!A1731)=1, IF(OR(NOT(ISBLANK(Metadata!V1731)),NOT(ISBLANK(Metadata!W1731))),"Yes", "No, neither of these fields have values"),"")</f>
        <v/>
      </c>
    </row>
    <row r="1738" spans="1:6">
      <c r="A1738" t="str">
        <f>IF(COUNTA(Metadata!A1732)=1,ROW(Metadata!A1732),"")</f>
        <v/>
      </c>
      <c r="B1738" s="31" t="str">
        <f>IF(COUNTA(Metadata!A1732)=1,IF(COUNTA(Metadata!L1732,Metadata!B1732)=2, IF(Metadata!L1732=Metadata!B1732, "No", "Yes"), "One (or both) of these fields are empty"),"")</f>
        <v/>
      </c>
      <c r="C1738" t="str">
        <f>IF(COUNTA(Metadata!A1732)=1,IF(COUNTA(Metadata!B1732:'Metadata'!U1732)=20, "Yes", "One (or more) of these fields are empty"),"")</f>
        <v/>
      </c>
      <c r="D1738" t="str">
        <f>IF(COUNTA(Metadata!A1732)=1, IF(ISNUMBER(MATCH(LEFT(Metadata!P1732,SEARCH(":",Metadata!P1732)-1),'Library and Platform Vocabulary'!$A$117:$A$413,0)), "Yes", "No"),"")</f>
        <v/>
      </c>
      <c r="E1738" s="35" t="str">
        <f ca="1">IF(COUNTA(Metadata!A1732)=1, IF(OR(Metadata!O1732&gt;TODAY(),ISBLANK(Metadata!O1732)),"No, date is missing, in the future, or invalid", "Yes"),"")</f>
        <v/>
      </c>
      <c r="F1738" s="31" t="str">
        <f>IF(COUNTA(Metadata!A1732)=1, IF(OR(NOT(ISBLANK(Metadata!V1732)),NOT(ISBLANK(Metadata!W1732))),"Yes", "No, neither of these fields have values"),"")</f>
        <v/>
      </c>
    </row>
    <row r="1739" spans="1:6">
      <c r="A1739" t="str">
        <f>IF(COUNTA(Metadata!A1733)=1,ROW(Metadata!A1733),"")</f>
        <v/>
      </c>
      <c r="B1739" s="31" t="str">
        <f>IF(COUNTA(Metadata!A1733)=1,IF(COUNTA(Metadata!L1733,Metadata!B1733)=2, IF(Metadata!L1733=Metadata!B1733, "No", "Yes"), "One (or both) of these fields are empty"),"")</f>
        <v/>
      </c>
      <c r="C1739" t="str">
        <f>IF(COUNTA(Metadata!A1733)=1,IF(COUNTA(Metadata!B1733:'Metadata'!U1733)=20, "Yes", "One (or more) of these fields are empty"),"")</f>
        <v/>
      </c>
      <c r="D1739" t="str">
        <f>IF(COUNTA(Metadata!A1733)=1, IF(ISNUMBER(MATCH(LEFT(Metadata!P1733,SEARCH(":",Metadata!P1733)-1),'Library and Platform Vocabulary'!$A$117:$A$413,0)), "Yes", "No"),"")</f>
        <v/>
      </c>
      <c r="E1739" s="35" t="str">
        <f ca="1">IF(COUNTA(Metadata!A1733)=1, IF(OR(Metadata!O1733&gt;TODAY(),ISBLANK(Metadata!O1733)),"No, date is missing, in the future, or invalid", "Yes"),"")</f>
        <v/>
      </c>
      <c r="F1739" s="31" t="str">
        <f>IF(COUNTA(Metadata!A1733)=1, IF(OR(NOT(ISBLANK(Metadata!V1733)),NOT(ISBLANK(Metadata!W1733))),"Yes", "No, neither of these fields have values"),"")</f>
        <v/>
      </c>
    </row>
    <row r="1740" spans="1:6">
      <c r="A1740" t="str">
        <f>IF(COUNTA(Metadata!A1734)=1,ROW(Metadata!A1734),"")</f>
        <v/>
      </c>
      <c r="B1740" s="31" t="str">
        <f>IF(COUNTA(Metadata!A1734)=1,IF(COUNTA(Metadata!L1734,Metadata!B1734)=2, IF(Metadata!L1734=Metadata!B1734, "No", "Yes"), "One (or both) of these fields are empty"),"")</f>
        <v/>
      </c>
      <c r="C1740" t="str">
        <f>IF(COUNTA(Metadata!A1734)=1,IF(COUNTA(Metadata!B1734:'Metadata'!U1734)=20, "Yes", "One (or more) of these fields are empty"),"")</f>
        <v/>
      </c>
      <c r="D1740" t="str">
        <f>IF(COUNTA(Metadata!A1734)=1, IF(ISNUMBER(MATCH(LEFT(Metadata!P1734,SEARCH(":",Metadata!P1734)-1),'Library and Platform Vocabulary'!$A$117:$A$413,0)), "Yes", "No"),"")</f>
        <v/>
      </c>
      <c r="E1740" s="35" t="str">
        <f ca="1">IF(COUNTA(Metadata!A1734)=1, IF(OR(Metadata!O1734&gt;TODAY(),ISBLANK(Metadata!O1734)),"No, date is missing, in the future, or invalid", "Yes"),"")</f>
        <v/>
      </c>
      <c r="F1740" s="31" t="str">
        <f>IF(COUNTA(Metadata!A1734)=1, IF(OR(NOT(ISBLANK(Metadata!V1734)),NOT(ISBLANK(Metadata!W1734))),"Yes", "No, neither of these fields have values"),"")</f>
        <v/>
      </c>
    </row>
    <row r="1741" spans="1:6">
      <c r="A1741" t="str">
        <f>IF(COUNTA(Metadata!A1735)=1,ROW(Metadata!A1735),"")</f>
        <v/>
      </c>
      <c r="B1741" s="31" t="str">
        <f>IF(COUNTA(Metadata!A1735)=1,IF(COUNTA(Metadata!L1735,Metadata!B1735)=2, IF(Metadata!L1735=Metadata!B1735, "No", "Yes"), "One (or both) of these fields are empty"),"")</f>
        <v/>
      </c>
      <c r="C1741" t="str">
        <f>IF(COUNTA(Metadata!A1735)=1,IF(COUNTA(Metadata!B1735:'Metadata'!U1735)=20, "Yes", "One (or more) of these fields are empty"),"")</f>
        <v/>
      </c>
      <c r="D1741" t="str">
        <f>IF(COUNTA(Metadata!A1735)=1, IF(ISNUMBER(MATCH(LEFT(Metadata!P1735,SEARCH(":",Metadata!P1735)-1),'Library and Platform Vocabulary'!$A$117:$A$413,0)), "Yes", "No"),"")</f>
        <v/>
      </c>
      <c r="E1741" s="35" t="str">
        <f ca="1">IF(COUNTA(Metadata!A1735)=1, IF(OR(Metadata!O1735&gt;TODAY(),ISBLANK(Metadata!O1735)),"No, date is missing, in the future, or invalid", "Yes"),"")</f>
        <v/>
      </c>
      <c r="F1741" s="31" t="str">
        <f>IF(COUNTA(Metadata!A1735)=1, IF(OR(NOT(ISBLANK(Metadata!V1735)),NOT(ISBLANK(Metadata!W1735))),"Yes", "No, neither of these fields have values"),"")</f>
        <v/>
      </c>
    </row>
    <row r="1742" spans="1:6">
      <c r="A1742" t="str">
        <f>IF(COUNTA(Metadata!A1736)=1,ROW(Metadata!A1736),"")</f>
        <v/>
      </c>
      <c r="B1742" s="31" t="str">
        <f>IF(COUNTA(Metadata!A1736)=1,IF(COUNTA(Metadata!L1736,Metadata!B1736)=2, IF(Metadata!L1736=Metadata!B1736, "No", "Yes"), "One (or both) of these fields are empty"),"")</f>
        <v/>
      </c>
      <c r="C1742" t="str">
        <f>IF(COUNTA(Metadata!A1736)=1,IF(COUNTA(Metadata!B1736:'Metadata'!U1736)=20, "Yes", "One (or more) of these fields are empty"),"")</f>
        <v/>
      </c>
      <c r="D1742" t="str">
        <f>IF(COUNTA(Metadata!A1736)=1, IF(ISNUMBER(MATCH(LEFT(Metadata!P1736,SEARCH(":",Metadata!P1736)-1),'Library and Platform Vocabulary'!$A$117:$A$413,0)), "Yes", "No"),"")</f>
        <v/>
      </c>
      <c r="E1742" s="35" t="str">
        <f ca="1">IF(COUNTA(Metadata!A1736)=1, IF(OR(Metadata!O1736&gt;TODAY(),ISBLANK(Metadata!O1736)),"No, date is missing, in the future, or invalid", "Yes"),"")</f>
        <v/>
      </c>
      <c r="F1742" s="31" t="str">
        <f>IF(COUNTA(Metadata!A1736)=1, IF(OR(NOT(ISBLANK(Metadata!V1736)),NOT(ISBLANK(Metadata!W1736))),"Yes", "No, neither of these fields have values"),"")</f>
        <v/>
      </c>
    </row>
    <row r="1743" spans="1:6">
      <c r="A1743" t="str">
        <f>IF(COUNTA(Metadata!A1737)=1,ROW(Metadata!A1737),"")</f>
        <v/>
      </c>
      <c r="B1743" s="31" t="str">
        <f>IF(COUNTA(Metadata!A1737)=1,IF(COUNTA(Metadata!L1737,Metadata!B1737)=2, IF(Metadata!L1737=Metadata!B1737, "No", "Yes"), "One (or both) of these fields are empty"),"")</f>
        <v/>
      </c>
      <c r="C1743" t="str">
        <f>IF(COUNTA(Metadata!A1737)=1,IF(COUNTA(Metadata!B1737:'Metadata'!U1737)=20, "Yes", "One (or more) of these fields are empty"),"")</f>
        <v/>
      </c>
      <c r="D1743" t="str">
        <f>IF(COUNTA(Metadata!A1737)=1, IF(ISNUMBER(MATCH(LEFT(Metadata!P1737,SEARCH(":",Metadata!P1737)-1),'Library and Platform Vocabulary'!$A$117:$A$413,0)), "Yes", "No"),"")</f>
        <v/>
      </c>
      <c r="E1743" s="35" t="str">
        <f ca="1">IF(COUNTA(Metadata!A1737)=1, IF(OR(Metadata!O1737&gt;TODAY(),ISBLANK(Metadata!O1737)),"No, date is missing, in the future, or invalid", "Yes"),"")</f>
        <v/>
      </c>
      <c r="F1743" s="31" t="str">
        <f>IF(COUNTA(Metadata!A1737)=1, IF(OR(NOT(ISBLANK(Metadata!V1737)),NOT(ISBLANK(Metadata!W1737))),"Yes", "No, neither of these fields have values"),"")</f>
        <v/>
      </c>
    </row>
    <row r="1744" spans="1:6">
      <c r="A1744" t="str">
        <f>IF(COUNTA(Metadata!A1738)=1,ROW(Metadata!A1738),"")</f>
        <v/>
      </c>
      <c r="B1744" s="31" t="str">
        <f>IF(COUNTA(Metadata!A1738)=1,IF(COUNTA(Metadata!L1738,Metadata!B1738)=2, IF(Metadata!L1738=Metadata!B1738, "No", "Yes"), "One (or both) of these fields are empty"),"")</f>
        <v/>
      </c>
      <c r="C1744" t="str">
        <f>IF(COUNTA(Metadata!A1738)=1,IF(COUNTA(Metadata!B1738:'Metadata'!U1738)=20, "Yes", "One (or more) of these fields are empty"),"")</f>
        <v/>
      </c>
      <c r="D1744" t="str">
        <f>IF(COUNTA(Metadata!A1738)=1, IF(ISNUMBER(MATCH(LEFT(Metadata!P1738,SEARCH(":",Metadata!P1738)-1),'Library and Platform Vocabulary'!$A$117:$A$413,0)), "Yes", "No"),"")</f>
        <v/>
      </c>
      <c r="E1744" s="35" t="str">
        <f ca="1">IF(COUNTA(Metadata!A1738)=1, IF(OR(Metadata!O1738&gt;TODAY(),ISBLANK(Metadata!O1738)),"No, date is missing, in the future, or invalid", "Yes"),"")</f>
        <v/>
      </c>
      <c r="F1744" s="31" t="str">
        <f>IF(COUNTA(Metadata!A1738)=1, IF(OR(NOT(ISBLANK(Metadata!V1738)),NOT(ISBLANK(Metadata!W1738))),"Yes", "No, neither of these fields have values"),"")</f>
        <v/>
      </c>
    </row>
    <row r="1745" spans="1:6">
      <c r="A1745" t="str">
        <f>IF(COUNTA(Metadata!A1739)=1,ROW(Metadata!A1739),"")</f>
        <v/>
      </c>
      <c r="B1745" s="31" t="str">
        <f>IF(COUNTA(Metadata!A1739)=1,IF(COUNTA(Metadata!L1739,Metadata!B1739)=2, IF(Metadata!L1739=Metadata!B1739, "No", "Yes"), "One (or both) of these fields are empty"),"")</f>
        <v/>
      </c>
      <c r="C1745" t="str">
        <f>IF(COUNTA(Metadata!A1739)=1,IF(COUNTA(Metadata!B1739:'Metadata'!U1739)=20, "Yes", "One (or more) of these fields are empty"),"")</f>
        <v/>
      </c>
      <c r="D1745" t="str">
        <f>IF(COUNTA(Metadata!A1739)=1, IF(ISNUMBER(MATCH(LEFT(Metadata!P1739,SEARCH(":",Metadata!P1739)-1),'Library and Platform Vocabulary'!$A$117:$A$413,0)), "Yes", "No"),"")</f>
        <v/>
      </c>
      <c r="E1745" s="35" t="str">
        <f ca="1">IF(COUNTA(Metadata!A1739)=1, IF(OR(Metadata!O1739&gt;TODAY(),ISBLANK(Metadata!O1739)),"No, date is missing, in the future, or invalid", "Yes"),"")</f>
        <v/>
      </c>
      <c r="F1745" s="31" t="str">
        <f>IF(COUNTA(Metadata!A1739)=1, IF(OR(NOT(ISBLANK(Metadata!V1739)),NOT(ISBLANK(Metadata!W1739))),"Yes", "No, neither of these fields have values"),"")</f>
        <v/>
      </c>
    </row>
    <row r="1746" spans="1:6">
      <c r="A1746" t="str">
        <f>IF(COUNTA(Metadata!A1740)=1,ROW(Metadata!A1740),"")</f>
        <v/>
      </c>
      <c r="B1746" s="31" t="str">
        <f>IF(COUNTA(Metadata!A1740)=1,IF(COUNTA(Metadata!L1740,Metadata!B1740)=2, IF(Metadata!L1740=Metadata!B1740, "No", "Yes"), "One (or both) of these fields are empty"),"")</f>
        <v/>
      </c>
      <c r="C1746" t="str">
        <f>IF(COUNTA(Metadata!A1740)=1,IF(COUNTA(Metadata!B1740:'Metadata'!U1740)=20, "Yes", "One (or more) of these fields are empty"),"")</f>
        <v/>
      </c>
      <c r="D1746" t="str">
        <f>IF(COUNTA(Metadata!A1740)=1, IF(ISNUMBER(MATCH(LEFT(Metadata!P1740,SEARCH(":",Metadata!P1740)-1),'Library and Platform Vocabulary'!$A$117:$A$413,0)), "Yes", "No"),"")</f>
        <v/>
      </c>
      <c r="E1746" s="35" t="str">
        <f ca="1">IF(COUNTA(Metadata!A1740)=1, IF(OR(Metadata!O1740&gt;TODAY(),ISBLANK(Metadata!O1740)),"No, date is missing, in the future, or invalid", "Yes"),"")</f>
        <v/>
      </c>
      <c r="F1746" s="31" t="str">
        <f>IF(COUNTA(Metadata!A1740)=1, IF(OR(NOT(ISBLANK(Metadata!V1740)),NOT(ISBLANK(Metadata!W1740))),"Yes", "No, neither of these fields have values"),"")</f>
        <v/>
      </c>
    </row>
    <row r="1747" spans="1:6">
      <c r="A1747" t="str">
        <f>IF(COUNTA(Metadata!A1741)=1,ROW(Metadata!A1741),"")</f>
        <v/>
      </c>
      <c r="B1747" s="31" t="str">
        <f>IF(COUNTA(Metadata!A1741)=1,IF(COUNTA(Metadata!L1741,Metadata!B1741)=2, IF(Metadata!L1741=Metadata!B1741, "No", "Yes"), "One (or both) of these fields are empty"),"")</f>
        <v/>
      </c>
      <c r="C1747" t="str">
        <f>IF(COUNTA(Metadata!A1741)=1,IF(COUNTA(Metadata!B1741:'Metadata'!U1741)=20, "Yes", "One (or more) of these fields are empty"),"")</f>
        <v/>
      </c>
      <c r="D1747" t="str">
        <f>IF(COUNTA(Metadata!A1741)=1, IF(ISNUMBER(MATCH(LEFT(Metadata!P1741,SEARCH(":",Metadata!P1741)-1),'Library and Platform Vocabulary'!$A$117:$A$413,0)), "Yes", "No"),"")</f>
        <v/>
      </c>
      <c r="E1747" s="35" t="str">
        <f ca="1">IF(COUNTA(Metadata!A1741)=1, IF(OR(Metadata!O1741&gt;TODAY(),ISBLANK(Metadata!O1741)),"No, date is missing, in the future, or invalid", "Yes"),"")</f>
        <v/>
      </c>
      <c r="F1747" s="31" t="str">
        <f>IF(COUNTA(Metadata!A1741)=1, IF(OR(NOT(ISBLANK(Metadata!V1741)),NOT(ISBLANK(Metadata!W1741))),"Yes", "No, neither of these fields have values"),"")</f>
        <v/>
      </c>
    </row>
    <row r="1748" spans="1:6">
      <c r="A1748" t="str">
        <f>IF(COUNTA(Metadata!A1742)=1,ROW(Metadata!A1742),"")</f>
        <v/>
      </c>
      <c r="B1748" s="31" t="str">
        <f>IF(COUNTA(Metadata!A1742)=1,IF(COUNTA(Metadata!L1742,Metadata!B1742)=2, IF(Metadata!L1742=Metadata!B1742, "No", "Yes"), "One (or both) of these fields are empty"),"")</f>
        <v/>
      </c>
      <c r="C1748" t="str">
        <f>IF(COUNTA(Metadata!A1742)=1,IF(COUNTA(Metadata!B1742:'Metadata'!U1742)=20, "Yes", "One (or more) of these fields are empty"),"")</f>
        <v/>
      </c>
      <c r="D1748" t="str">
        <f>IF(COUNTA(Metadata!A1742)=1, IF(ISNUMBER(MATCH(LEFT(Metadata!P1742,SEARCH(":",Metadata!P1742)-1),'Library and Platform Vocabulary'!$A$117:$A$413,0)), "Yes", "No"),"")</f>
        <v/>
      </c>
      <c r="E1748" s="35" t="str">
        <f ca="1">IF(COUNTA(Metadata!A1742)=1, IF(OR(Metadata!O1742&gt;TODAY(),ISBLANK(Metadata!O1742)),"No, date is missing, in the future, or invalid", "Yes"),"")</f>
        <v/>
      </c>
      <c r="F1748" s="31" t="str">
        <f>IF(COUNTA(Metadata!A1742)=1, IF(OR(NOT(ISBLANK(Metadata!V1742)),NOT(ISBLANK(Metadata!W1742))),"Yes", "No, neither of these fields have values"),"")</f>
        <v/>
      </c>
    </row>
    <row r="1749" spans="1:6">
      <c r="A1749" t="str">
        <f>IF(COUNTA(Metadata!A1743)=1,ROW(Metadata!A1743),"")</f>
        <v/>
      </c>
      <c r="B1749" s="31" t="str">
        <f>IF(COUNTA(Metadata!A1743)=1,IF(COUNTA(Metadata!L1743,Metadata!B1743)=2, IF(Metadata!L1743=Metadata!B1743, "No", "Yes"), "One (or both) of these fields are empty"),"")</f>
        <v/>
      </c>
      <c r="C1749" t="str">
        <f>IF(COUNTA(Metadata!A1743)=1,IF(COUNTA(Metadata!B1743:'Metadata'!U1743)=20, "Yes", "One (or more) of these fields are empty"),"")</f>
        <v/>
      </c>
      <c r="D1749" t="str">
        <f>IF(COUNTA(Metadata!A1743)=1, IF(ISNUMBER(MATCH(LEFT(Metadata!P1743,SEARCH(":",Metadata!P1743)-1),'Library and Platform Vocabulary'!$A$117:$A$413,0)), "Yes", "No"),"")</f>
        <v/>
      </c>
      <c r="E1749" s="35" t="str">
        <f ca="1">IF(COUNTA(Metadata!A1743)=1, IF(OR(Metadata!O1743&gt;TODAY(),ISBLANK(Metadata!O1743)),"No, date is missing, in the future, or invalid", "Yes"),"")</f>
        <v/>
      </c>
      <c r="F1749" s="31" t="str">
        <f>IF(COUNTA(Metadata!A1743)=1, IF(OR(NOT(ISBLANK(Metadata!V1743)),NOT(ISBLANK(Metadata!W1743))),"Yes", "No, neither of these fields have values"),"")</f>
        <v/>
      </c>
    </row>
    <row r="1750" spans="1:6">
      <c r="A1750" t="str">
        <f>IF(COUNTA(Metadata!A1744)=1,ROW(Metadata!A1744),"")</f>
        <v/>
      </c>
      <c r="B1750" s="31" t="str">
        <f>IF(COUNTA(Metadata!A1744)=1,IF(COUNTA(Metadata!L1744,Metadata!B1744)=2, IF(Metadata!L1744=Metadata!B1744, "No", "Yes"), "One (or both) of these fields are empty"),"")</f>
        <v/>
      </c>
      <c r="C1750" t="str">
        <f>IF(COUNTA(Metadata!A1744)=1,IF(COUNTA(Metadata!B1744:'Metadata'!U1744)=20, "Yes", "One (or more) of these fields are empty"),"")</f>
        <v/>
      </c>
      <c r="D1750" t="str">
        <f>IF(COUNTA(Metadata!A1744)=1, IF(ISNUMBER(MATCH(LEFT(Metadata!P1744,SEARCH(":",Metadata!P1744)-1),'Library and Platform Vocabulary'!$A$117:$A$413,0)), "Yes", "No"),"")</f>
        <v/>
      </c>
      <c r="E1750" s="35" t="str">
        <f ca="1">IF(COUNTA(Metadata!A1744)=1, IF(OR(Metadata!O1744&gt;TODAY(),ISBLANK(Metadata!O1744)),"No, date is missing, in the future, or invalid", "Yes"),"")</f>
        <v/>
      </c>
      <c r="F1750" s="31" t="str">
        <f>IF(COUNTA(Metadata!A1744)=1, IF(OR(NOT(ISBLANK(Metadata!V1744)),NOT(ISBLANK(Metadata!W1744))),"Yes", "No, neither of these fields have values"),"")</f>
        <v/>
      </c>
    </row>
    <row r="1751" spans="1:6">
      <c r="A1751" t="str">
        <f>IF(COUNTA(Metadata!A1745)=1,ROW(Metadata!A1745),"")</f>
        <v/>
      </c>
      <c r="B1751" s="31" t="str">
        <f>IF(COUNTA(Metadata!A1745)=1,IF(COUNTA(Metadata!L1745,Metadata!B1745)=2, IF(Metadata!L1745=Metadata!B1745, "No", "Yes"), "One (or both) of these fields are empty"),"")</f>
        <v/>
      </c>
      <c r="C1751" t="str">
        <f>IF(COUNTA(Metadata!A1745)=1,IF(COUNTA(Metadata!B1745:'Metadata'!U1745)=20, "Yes", "One (or more) of these fields are empty"),"")</f>
        <v/>
      </c>
      <c r="D1751" t="str">
        <f>IF(COUNTA(Metadata!A1745)=1, IF(ISNUMBER(MATCH(LEFT(Metadata!P1745,SEARCH(":",Metadata!P1745)-1),'Library and Platform Vocabulary'!$A$117:$A$413,0)), "Yes", "No"),"")</f>
        <v/>
      </c>
      <c r="E1751" s="35" t="str">
        <f ca="1">IF(COUNTA(Metadata!A1745)=1, IF(OR(Metadata!O1745&gt;TODAY(),ISBLANK(Metadata!O1745)),"No, date is missing, in the future, or invalid", "Yes"),"")</f>
        <v/>
      </c>
      <c r="F1751" s="31" t="str">
        <f>IF(COUNTA(Metadata!A1745)=1, IF(OR(NOT(ISBLANK(Metadata!V1745)),NOT(ISBLANK(Metadata!W1745))),"Yes", "No, neither of these fields have values"),"")</f>
        <v/>
      </c>
    </row>
    <row r="1752" spans="1:6">
      <c r="A1752" t="str">
        <f>IF(COUNTA(Metadata!A1746)=1,ROW(Metadata!A1746),"")</f>
        <v/>
      </c>
      <c r="B1752" s="31" t="str">
        <f>IF(COUNTA(Metadata!A1746)=1,IF(COUNTA(Metadata!L1746,Metadata!B1746)=2, IF(Metadata!L1746=Metadata!B1746, "No", "Yes"), "One (or both) of these fields are empty"),"")</f>
        <v/>
      </c>
      <c r="C1752" t="str">
        <f>IF(COUNTA(Metadata!A1746)=1,IF(COUNTA(Metadata!B1746:'Metadata'!U1746)=20, "Yes", "One (or more) of these fields are empty"),"")</f>
        <v/>
      </c>
      <c r="D1752" t="str">
        <f>IF(COUNTA(Metadata!A1746)=1, IF(ISNUMBER(MATCH(LEFT(Metadata!P1746,SEARCH(":",Metadata!P1746)-1),'Library and Platform Vocabulary'!$A$117:$A$413,0)), "Yes", "No"),"")</f>
        <v/>
      </c>
      <c r="E1752" s="35" t="str">
        <f ca="1">IF(COUNTA(Metadata!A1746)=1, IF(OR(Metadata!O1746&gt;TODAY(),ISBLANK(Metadata!O1746)),"No, date is missing, in the future, or invalid", "Yes"),"")</f>
        <v/>
      </c>
      <c r="F1752" s="31" t="str">
        <f>IF(COUNTA(Metadata!A1746)=1, IF(OR(NOT(ISBLANK(Metadata!V1746)),NOT(ISBLANK(Metadata!W1746))),"Yes", "No, neither of these fields have values"),"")</f>
        <v/>
      </c>
    </row>
    <row r="1753" spans="1:6">
      <c r="A1753" t="str">
        <f>IF(COUNTA(Metadata!A1747)=1,ROW(Metadata!A1747),"")</f>
        <v/>
      </c>
      <c r="B1753" s="31" t="str">
        <f>IF(COUNTA(Metadata!A1747)=1,IF(COUNTA(Metadata!L1747,Metadata!B1747)=2, IF(Metadata!L1747=Metadata!B1747, "No", "Yes"), "One (or both) of these fields are empty"),"")</f>
        <v/>
      </c>
      <c r="C1753" t="str">
        <f>IF(COUNTA(Metadata!A1747)=1,IF(COUNTA(Metadata!B1747:'Metadata'!U1747)=20, "Yes", "One (or more) of these fields are empty"),"")</f>
        <v/>
      </c>
      <c r="D1753" t="str">
        <f>IF(COUNTA(Metadata!A1747)=1, IF(ISNUMBER(MATCH(LEFT(Metadata!P1747,SEARCH(":",Metadata!P1747)-1),'Library and Platform Vocabulary'!$A$117:$A$413,0)), "Yes", "No"),"")</f>
        <v/>
      </c>
      <c r="E1753" s="35" t="str">
        <f ca="1">IF(COUNTA(Metadata!A1747)=1, IF(OR(Metadata!O1747&gt;TODAY(),ISBLANK(Metadata!O1747)),"No, date is missing, in the future, or invalid", "Yes"),"")</f>
        <v/>
      </c>
      <c r="F1753" s="31" t="str">
        <f>IF(COUNTA(Metadata!A1747)=1, IF(OR(NOT(ISBLANK(Metadata!V1747)),NOT(ISBLANK(Metadata!W1747))),"Yes", "No, neither of these fields have values"),"")</f>
        <v/>
      </c>
    </row>
    <row r="1754" spans="1:6">
      <c r="A1754" t="str">
        <f>IF(COUNTA(Metadata!A1748)=1,ROW(Metadata!A1748),"")</f>
        <v/>
      </c>
      <c r="B1754" s="31" t="str">
        <f>IF(COUNTA(Metadata!A1748)=1,IF(COUNTA(Metadata!L1748,Metadata!B1748)=2, IF(Metadata!L1748=Metadata!B1748, "No", "Yes"), "One (or both) of these fields are empty"),"")</f>
        <v/>
      </c>
      <c r="C1754" t="str">
        <f>IF(COUNTA(Metadata!A1748)=1,IF(COUNTA(Metadata!B1748:'Metadata'!U1748)=20, "Yes", "One (or more) of these fields are empty"),"")</f>
        <v/>
      </c>
      <c r="D1754" t="str">
        <f>IF(COUNTA(Metadata!A1748)=1, IF(ISNUMBER(MATCH(LEFT(Metadata!P1748,SEARCH(":",Metadata!P1748)-1),'Library and Platform Vocabulary'!$A$117:$A$413,0)), "Yes", "No"),"")</f>
        <v/>
      </c>
      <c r="E1754" s="35" t="str">
        <f ca="1">IF(COUNTA(Metadata!A1748)=1, IF(OR(Metadata!O1748&gt;TODAY(),ISBLANK(Metadata!O1748)),"No, date is missing, in the future, or invalid", "Yes"),"")</f>
        <v/>
      </c>
      <c r="F1754" s="31" t="str">
        <f>IF(COUNTA(Metadata!A1748)=1, IF(OR(NOT(ISBLANK(Metadata!V1748)),NOT(ISBLANK(Metadata!W1748))),"Yes", "No, neither of these fields have values"),"")</f>
        <v/>
      </c>
    </row>
    <row r="1755" spans="1:6">
      <c r="A1755" t="str">
        <f>IF(COUNTA(Metadata!A1749)=1,ROW(Metadata!A1749),"")</f>
        <v/>
      </c>
      <c r="B1755" s="31" t="str">
        <f>IF(COUNTA(Metadata!A1749)=1,IF(COUNTA(Metadata!L1749,Metadata!B1749)=2, IF(Metadata!L1749=Metadata!B1749, "No", "Yes"), "One (or both) of these fields are empty"),"")</f>
        <v/>
      </c>
      <c r="C1755" t="str">
        <f>IF(COUNTA(Metadata!A1749)=1,IF(COUNTA(Metadata!B1749:'Metadata'!U1749)=20, "Yes", "One (or more) of these fields are empty"),"")</f>
        <v/>
      </c>
      <c r="D1755" t="str">
        <f>IF(COUNTA(Metadata!A1749)=1, IF(ISNUMBER(MATCH(LEFT(Metadata!P1749,SEARCH(":",Metadata!P1749)-1),'Library and Platform Vocabulary'!$A$117:$A$413,0)), "Yes", "No"),"")</f>
        <v/>
      </c>
      <c r="E1755" s="35" t="str">
        <f ca="1">IF(COUNTA(Metadata!A1749)=1, IF(OR(Metadata!O1749&gt;TODAY(),ISBLANK(Metadata!O1749)),"No, date is missing, in the future, or invalid", "Yes"),"")</f>
        <v/>
      </c>
      <c r="F1755" s="31" t="str">
        <f>IF(COUNTA(Metadata!A1749)=1, IF(OR(NOT(ISBLANK(Metadata!V1749)),NOT(ISBLANK(Metadata!W1749))),"Yes", "No, neither of these fields have values"),"")</f>
        <v/>
      </c>
    </row>
    <row r="1756" spans="1:6">
      <c r="A1756" t="str">
        <f>IF(COUNTA(Metadata!A1750)=1,ROW(Metadata!A1750),"")</f>
        <v/>
      </c>
      <c r="B1756" s="31" t="str">
        <f>IF(COUNTA(Metadata!A1750)=1,IF(COUNTA(Metadata!L1750,Metadata!B1750)=2, IF(Metadata!L1750=Metadata!B1750, "No", "Yes"), "One (or both) of these fields are empty"),"")</f>
        <v/>
      </c>
      <c r="C1756" t="str">
        <f>IF(COUNTA(Metadata!A1750)=1,IF(COUNTA(Metadata!B1750:'Metadata'!U1750)=20, "Yes", "One (or more) of these fields are empty"),"")</f>
        <v/>
      </c>
      <c r="D1756" t="str">
        <f>IF(COUNTA(Metadata!A1750)=1, IF(ISNUMBER(MATCH(LEFT(Metadata!P1750,SEARCH(":",Metadata!P1750)-1),'Library and Platform Vocabulary'!$A$117:$A$413,0)), "Yes", "No"),"")</f>
        <v/>
      </c>
      <c r="E1756" s="35" t="str">
        <f ca="1">IF(COUNTA(Metadata!A1750)=1, IF(OR(Metadata!O1750&gt;TODAY(),ISBLANK(Metadata!O1750)),"No, date is missing, in the future, or invalid", "Yes"),"")</f>
        <v/>
      </c>
      <c r="F1756" s="31" t="str">
        <f>IF(COUNTA(Metadata!A1750)=1, IF(OR(NOT(ISBLANK(Metadata!V1750)),NOT(ISBLANK(Metadata!W1750))),"Yes", "No, neither of these fields have values"),"")</f>
        <v/>
      </c>
    </row>
    <row r="1757" spans="1:6">
      <c r="A1757" t="str">
        <f>IF(COUNTA(Metadata!A1751)=1,ROW(Metadata!A1751),"")</f>
        <v/>
      </c>
      <c r="B1757" s="31" t="str">
        <f>IF(COUNTA(Metadata!A1751)=1,IF(COUNTA(Metadata!L1751,Metadata!B1751)=2, IF(Metadata!L1751=Metadata!B1751, "No", "Yes"), "One (or both) of these fields are empty"),"")</f>
        <v/>
      </c>
      <c r="C1757" t="str">
        <f>IF(COUNTA(Metadata!A1751)=1,IF(COUNTA(Metadata!B1751:'Metadata'!U1751)=20, "Yes", "One (or more) of these fields are empty"),"")</f>
        <v/>
      </c>
      <c r="D1757" t="str">
        <f>IF(COUNTA(Metadata!A1751)=1, IF(ISNUMBER(MATCH(LEFT(Metadata!P1751,SEARCH(":",Metadata!P1751)-1),'Library and Platform Vocabulary'!$A$117:$A$413,0)), "Yes", "No"),"")</f>
        <v/>
      </c>
      <c r="E1757" s="35" t="str">
        <f ca="1">IF(COUNTA(Metadata!A1751)=1, IF(OR(Metadata!O1751&gt;TODAY(),ISBLANK(Metadata!O1751)),"No, date is missing, in the future, or invalid", "Yes"),"")</f>
        <v/>
      </c>
      <c r="F1757" s="31" t="str">
        <f>IF(COUNTA(Metadata!A1751)=1, IF(OR(NOT(ISBLANK(Metadata!V1751)),NOT(ISBLANK(Metadata!W1751))),"Yes", "No, neither of these fields have values"),"")</f>
        <v/>
      </c>
    </row>
    <row r="1758" spans="1:6">
      <c r="A1758" t="str">
        <f>IF(COUNTA(Metadata!A1752)=1,ROW(Metadata!A1752),"")</f>
        <v/>
      </c>
      <c r="B1758" s="31" t="str">
        <f>IF(COUNTA(Metadata!A1752)=1,IF(COUNTA(Metadata!L1752,Metadata!B1752)=2, IF(Metadata!L1752=Metadata!B1752, "No", "Yes"), "One (or both) of these fields are empty"),"")</f>
        <v/>
      </c>
      <c r="C1758" t="str">
        <f>IF(COUNTA(Metadata!A1752)=1,IF(COUNTA(Metadata!B1752:'Metadata'!U1752)=20, "Yes", "One (or more) of these fields are empty"),"")</f>
        <v/>
      </c>
      <c r="D1758" t="str">
        <f>IF(COUNTA(Metadata!A1752)=1, IF(ISNUMBER(MATCH(LEFT(Metadata!P1752,SEARCH(":",Metadata!P1752)-1),'Library and Platform Vocabulary'!$A$117:$A$413,0)), "Yes", "No"),"")</f>
        <v/>
      </c>
      <c r="E1758" s="35" t="str">
        <f ca="1">IF(COUNTA(Metadata!A1752)=1, IF(OR(Metadata!O1752&gt;TODAY(),ISBLANK(Metadata!O1752)),"No, date is missing, in the future, or invalid", "Yes"),"")</f>
        <v/>
      </c>
      <c r="F1758" s="31" t="str">
        <f>IF(COUNTA(Metadata!A1752)=1, IF(OR(NOT(ISBLANK(Metadata!V1752)),NOT(ISBLANK(Metadata!W1752))),"Yes", "No, neither of these fields have values"),"")</f>
        <v/>
      </c>
    </row>
    <row r="1759" spans="1:6">
      <c r="A1759" t="str">
        <f>IF(COUNTA(Metadata!A1753)=1,ROW(Metadata!A1753),"")</f>
        <v/>
      </c>
      <c r="B1759" s="31" t="str">
        <f>IF(COUNTA(Metadata!A1753)=1,IF(COUNTA(Metadata!L1753,Metadata!B1753)=2, IF(Metadata!L1753=Metadata!B1753, "No", "Yes"), "One (or both) of these fields are empty"),"")</f>
        <v/>
      </c>
      <c r="C1759" t="str">
        <f>IF(COUNTA(Metadata!A1753)=1,IF(COUNTA(Metadata!B1753:'Metadata'!U1753)=20, "Yes", "One (or more) of these fields are empty"),"")</f>
        <v/>
      </c>
      <c r="D1759" t="str">
        <f>IF(COUNTA(Metadata!A1753)=1, IF(ISNUMBER(MATCH(LEFT(Metadata!P1753,SEARCH(":",Metadata!P1753)-1),'Library and Platform Vocabulary'!$A$117:$A$413,0)), "Yes", "No"),"")</f>
        <v/>
      </c>
      <c r="E1759" s="35" t="str">
        <f ca="1">IF(COUNTA(Metadata!A1753)=1, IF(OR(Metadata!O1753&gt;TODAY(),ISBLANK(Metadata!O1753)),"No, date is missing, in the future, or invalid", "Yes"),"")</f>
        <v/>
      </c>
      <c r="F1759" s="31" t="str">
        <f>IF(COUNTA(Metadata!A1753)=1, IF(OR(NOT(ISBLANK(Metadata!V1753)),NOT(ISBLANK(Metadata!W1753))),"Yes", "No, neither of these fields have values"),"")</f>
        <v/>
      </c>
    </row>
    <row r="1760" spans="1:6">
      <c r="A1760" t="str">
        <f>IF(COUNTA(Metadata!A1754)=1,ROW(Metadata!A1754),"")</f>
        <v/>
      </c>
      <c r="B1760" s="31" t="str">
        <f>IF(COUNTA(Metadata!A1754)=1,IF(COUNTA(Metadata!L1754,Metadata!B1754)=2, IF(Metadata!L1754=Metadata!B1754, "No", "Yes"), "One (or both) of these fields are empty"),"")</f>
        <v/>
      </c>
      <c r="C1760" t="str">
        <f>IF(COUNTA(Metadata!A1754)=1,IF(COUNTA(Metadata!B1754:'Metadata'!U1754)=20, "Yes", "One (or more) of these fields are empty"),"")</f>
        <v/>
      </c>
      <c r="D1760" t="str">
        <f>IF(COUNTA(Metadata!A1754)=1, IF(ISNUMBER(MATCH(LEFT(Metadata!P1754,SEARCH(":",Metadata!P1754)-1),'Library and Platform Vocabulary'!$A$117:$A$413,0)), "Yes", "No"),"")</f>
        <v/>
      </c>
      <c r="E1760" s="35" t="str">
        <f ca="1">IF(COUNTA(Metadata!A1754)=1, IF(OR(Metadata!O1754&gt;TODAY(),ISBLANK(Metadata!O1754)),"No, date is missing, in the future, or invalid", "Yes"),"")</f>
        <v/>
      </c>
      <c r="F1760" s="31" t="str">
        <f>IF(COUNTA(Metadata!A1754)=1, IF(OR(NOT(ISBLANK(Metadata!V1754)),NOT(ISBLANK(Metadata!W1754))),"Yes", "No, neither of these fields have values"),"")</f>
        <v/>
      </c>
    </row>
    <row r="1761" spans="1:6">
      <c r="A1761" t="str">
        <f>IF(COUNTA(Metadata!A1755)=1,ROW(Metadata!A1755),"")</f>
        <v/>
      </c>
      <c r="B1761" s="31" t="str">
        <f>IF(COUNTA(Metadata!A1755)=1,IF(COUNTA(Metadata!L1755,Metadata!B1755)=2, IF(Metadata!L1755=Metadata!B1755, "No", "Yes"), "One (or both) of these fields are empty"),"")</f>
        <v/>
      </c>
      <c r="C1761" t="str">
        <f>IF(COUNTA(Metadata!A1755)=1,IF(COUNTA(Metadata!B1755:'Metadata'!U1755)=20, "Yes", "One (or more) of these fields are empty"),"")</f>
        <v/>
      </c>
      <c r="D1761" t="str">
        <f>IF(COUNTA(Metadata!A1755)=1, IF(ISNUMBER(MATCH(LEFT(Metadata!P1755,SEARCH(":",Metadata!P1755)-1),'Library and Platform Vocabulary'!$A$117:$A$413,0)), "Yes", "No"),"")</f>
        <v/>
      </c>
      <c r="E1761" s="35" t="str">
        <f ca="1">IF(COUNTA(Metadata!A1755)=1, IF(OR(Metadata!O1755&gt;TODAY(),ISBLANK(Metadata!O1755)),"No, date is missing, in the future, or invalid", "Yes"),"")</f>
        <v/>
      </c>
      <c r="F1761" s="31" t="str">
        <f>IF(COUNTA(Metadata!A1755)=1, IF(OR(NOT(ISBLANK(Metadata!V1755)),NOT(ISBLANK(Metadata!W1755))),"Yes", "No, neither of these fields have values"),"")</f>
        <v/>
      </c>
    </row>
    <row r="1762" spans="1:6">
      <c r="A1762" t="str">
        <f>IF(COUNTA(Metadata!A1756)=1,ROW(Metadata!A1756),"")</f>
        <v/>
      </c>
      <c r="B1762" s="31" t="str">
        <f>IF(COUNTA(Metadata!A1756)=1,IF(COUNTA(Metadata!L1756,Metadata!B1756)=2, IF(Metadata!L1756=Metadata!B1756, "No", "Yes"), "One (or both) of these fields are empty"),"")</f>
        <v/>
      </c>
      <c r="C1762" t="str">
        <f>IF(COUNTA(Metadata!A1756)=1,IF(COUNTA(Metadata!B1756:'Metadata'!U1756)=20, "Yes", "One (or more) of these fields are empty"),"")</f>
        <v/>
      </c>
      <c r="D1762" t="str">
        <f>IF(COUNTA(Metadata!A1756)=1, IF(ISNUMBER(MATCH(LEFT(Metadata!P1756,SEARCH(":",Metadata!P1756)-1),'Library and Platform Vocabulary'!$A$117:$A$413,0)), "Yes", "No"),"")</f>
        <v/>
      </c>
      <c r="E1762" s="35" t="str">
        <f ca="1">IF(COUNTA(Metadata!A1756)=1, IF(OR(Metadata!O1756&gt;TODAY(),ISBLANK(Metadata!O1756)),"No, date is missing, in the future, or invalid", "Yes"),"")</f>
        <v/>
      </c>
      <c r="F1762" s="31" t="str">
        <f>IF(COUNTA(Metadata!A1756)=1, IF(OR(NOT(ISBLANK(Metadata!V1756)),NOT(ISBLANK(Metadata!W1756))),"Yes", "No, neither of these fields have values"),"")</f>
        <v/>
      </c>
    </row>
    <row r="1763" spans="1:6">
      <c r="A1763" t="str">
        <f>IF(COUNTA(Metadata!A1757)=1,ROW(Metadata!A1757),"")</f>
        <v/>
      </c>
      <c r="B1763" s="31" t="str">
        <f>IF(COUNTA(Metadata!A1757)=1,IF(COUNTA(Metadata!L1757,Metadata!B1757)=2, IF(Metadata!L1757=Metadata!B1757, "No", "Yes"), "One (or both) of these fields are empty"),"")</f>
        <v/>
      </c>
      <c r="C1763" t="str">
        <f>IF(COUNTA(Metadata!A1757)=1,IF(COUNTA(Metadata!B1757:'Metadata'!U1757)=20, "Yes", "One (or more) of these fields are empty"),"")</f>
        <v/>
      </c>
      <c r="D1763" t="str">
        <f>IF(COUNTA(Metadata!A1757)=1, IF(ISNUMBER(MATCH(LEFT(Metadata!P1757,SEARCH(":",Metadata!P1757)-1),'Library and Platform Vocabulary'!$A$117:$A$413,0)), "Yes", "No"),"")</f>
        <v/>
      </c>
      <c r="E1763" s="35" t="str">
        <f ca="1">IF(COUNTA(Metadata!A1757)=1, IF(OR(Metadata!O1757&gt;TODAY(),ISBLANK(Metadata!O1757)),"No, date is missing, in the future, or invalid", "Yes"),"")</f>
        <v/>
      </c>
      <c r="F1763" s="31" t="str">
        <f>IF(COUNTA(Metadata!A1757)=1, IF(OR(NOT(ISBLANK(Metadata!V1757)),NOT(ISBLANK(Metadata!W1757))),"Yes", "No, neither of these fields have values"),"")</f>
        <v/>
      </c>
    </row>
    <row r="1764" spans="1:6">
      <c r="A1764" t="str">
        <f>IF(COUNTA(Metadata!A1758)=1,ROW(Metadata!A1758),"")</f>
        <v/>
      </c>
      <c r="B1764" s="31" t="str">
        <f>IF(COUNTA(Metadata!A1758)=1,IF(COUNTA(Metadata!L1758,Metadata!B1758)=2, IF(Metadata!L1758=Metadata!B1758, "No", "Yes"), "One (or both) of these fields are empty"),"")</f>
        <v/>
      </c>
      <c r="C1764" t="str">
        <f>IF(COUNTA(Metadata!A1758)=1,IF(COUNTA(Metadata!B1758:'Metadata'!U1758)=20, "Yes", "One (or more) of these fields are empty"),"")</f>
        <v/>
      </c>
      <c r="D1764" t="str">
        <f>IF(COUNTA(Metadata!A1758)=1, IF(ISNUMBER(MATCH(LEFT(Metadata!P1758,SEARCH(":",Metadata!P1758)-1),'Library and Platform Vocabulary'!$A$117:$A$413,0)), "Yes", "No"),"")</f>
        <v/>
      </c>
      <c r="E1764" s="35" t="str">
        <f ca="1">IF(COUNTA(Metadata!A1758)=1, IF(OR(Metadata!O1758&gt;TODAY(),ISBLANK(Metadata!O1758)),"No, date is missing, in the future, or invalid", "Yes"),"")</f>
        <v/>
      </c>
      <c r="F1764" s="31" t="str">
        <f>IF(COUNTA(Metadata!A1758)=1, IF(OR(NOT(ISBLANK(Metadata!V1758)),NOT(ISBLANK(Metadata!W1758))),"Yes", "No, neither of these fields have values"),"")</f>
        <v/>
      </c>
    </row>
    <row r="1765" spans="1:6">
      <c r="A1765" t="str">
        <f>IF(COUNTA(Metadata!A1759)=1,ROW(Metadata!A1759),"")</f>
        <v/>
      </c>
      <c r="B1765" s="31" t="str">
        <f>IF(COUNTA(Metadata!A1759)=1,IF(COUNTA(Metadata!L1759,Metadata!B1759)=2, IF(Metadata!L1759=Metadata!B1759, "No", "Yes"), "One (or both) of these fields are empty"),"")</f>
        <v/>
      </c>
      <c r="C1765" t="str">
        <f>IF(COUNTA(Metadata!A1759)=1,IF(COUNTA(Metadata!B1759:'Metadata'!U1759)=20, "Yes", "One (or more) of these fields are empty"),"")</f>
        <v/>
      </c>
      <c r="D1765" t="str">
        <f>IF(COUNTA(Metadata!A1759)=1, IF(ISNUMBER(MATCH(LEFT(Metadata!P1759,SEARCH(":",Metadata!P1759)-1),'Library and Platform Vocabulary'!$A$117:$A$413,0)), "Yes", "No"),"")</f>
        <v/>
      </c>
      <c r="E1765" s="35" t="str">
        <f ca="1">IF(COUNTA(Metadata!A1759)=1, IF(OR(Metadata!O1759&gt;TODAY(),ISBLANK(Metadata!O1759)),"No, date is missing, in the future, or invalid", "Yes"),"")</f>
        <v/>
      </c>
      <c r="F1765" s="31" t="str">
        <f>IF(COUNTA(Metadata!A1759)=1, IF(OR(NOT(ISBLANK(Metadata!V1759)),NOT(ISBLANK(Metadata!W1759))),"Yes", "No, neither of these fields have values"),"")</f>
        <v/>
      </c>
    </row>
    <row r="1766" spans="1:6">
      <c r="A1766" t="str">
        <f>IF(COUNTA(Metadata!A1760)=1,ROW(Metadata!A1760),"")</f>
        <v/>
      </c>
      <c r="B1766" s="31" t="str">
        <f>IF(COUNTA(Metadata!A1760)=1,IF(COUNTA(Metadata!L1760,Metadata!B1760)=2, IF(Metadata!L1760=Metadata!B1760, "No", "Yes"), "One (or both) of these fields are empty"),"")</f>
        <v/>
      </c>
      <c r="C1766" t="str">
        <f>IF(COUNTA(Metadata!A1760)=1,IF(COUNTA(Metadata!B1760:'Metadata'!U1760)=20, "Yes", "One (or more) of these fields are empty"),"")</f>
        <v/>
      </c>
      <c r="D1766" t="str">
        <f>IF(COUNTA(Metadata!A1760)=1, IF(ISNUMBER(MATCH(LEFT(Metadata!P1760,SEARCH(":",Metadata!P1760)-1),'Library and Platform Vocabulary'!$A$117:$A$413,0)), "Yes", "No"),"")</f>
        <v/>
      </c>
      <c r="E1766" s="35" t="str">
        <f ca="1">IF(COUNTA(Metadata!A1760)=1, IF(OR(Metadata!O1760&gt;TODAY(),ISBLANK(Metadata!O1760)),"No, date is missing, in the future, or invalid", "Yes"),"")</f>
        <v/>
      </c>
      <c r="F1766" s="31" t="str">
        <f>IF(COUNTA(Metadata!A1760)=1, IF(OR(NOT(ISBLANK(Metadata!V1760)),NOT(ISBLANK(Metadata!W1760))),"Yes", "No, neither of these fields have values"),"")</f>
        <v/>
      </c>
    </row>
    <row r="1767" spans="1:6">
      <c r="A1767" t="str">
        <f>IF(COUNTA(Metadata!A1761)=1,ROW(Metadata!A1761),"")</f>
        <v/>
      </c>
      <c r="B1767" s="31" t="str">
        <f>IF(COUNTA(Metadata!A1761)=1,IF(COUNTA(Metadata!L1761,Metadata!B1761)=2, IF(Metadata!L1761=Metadata!B1761, "No", "Yes"), "One (or both) of these fields are empty"),"")</f>
        <v/>
      </c>
      <c r="C1767" t="str">
        <f>IF(COUNTA(Metadata!A1761)=1,IF(COUNTA(Metadata!B1761:'Metadata'!U1761)=20, "Yes", "One (or more) of these fields are empty"),"")</f>
        <v/>
      </c>
      <c r="D1767" t="str">
        <f>IF(COUNTA(Metadata!A1761)=1, IF(ISNUMBER(MATCH(LEFT(Metadata!P1761,SEARCH(":",Metadata!P1761)-1),'Library and Platform Vocabulary'!$A$117:$A$413,0)), "Yes", "No"),"")</f>
        <v/>
      </c>
      <c r="E1767" s="35" t="str">
        <f ca="1">IF(COUNTA(Metadata!A1761)=1, IF(OR(Metadata!O1761&gt;TODAY(),ISBLANK(Metadata!O1761)),"No, date is missing, in the future, or invalid", "Yes"),"")</f>
        <v/>
      </c>
      <c r="F1767" s="31" t="str">
        <f>IF(COUNTA(Metadata!A1761)=1, IF(OR(NOT(ISBLANK(Metadata!V1761)),NOT(ISBLANK(Metadata!W1761))),"Yes", "No, neither of these fields have values"),"")</f>
        <v/>
      </c>
    </row>
    <row r="1768" spans="1:6">
      <c r="A1768" t="str">
        <f>IF(COUNTA(Metadata!A1762)=1,ROW(Metadata!A1762),"")</f>
        <v/>
      </c>
      <c r="B1768" s="31" t="str">
        <f>IF(COUNTA(Metadata!A1762)=1,IF(COUNTA(Metadata!L1762,Metadata!B1762)=2, IF(Metadata!L1762=Metadata!B1762, "No", "Yes"), "One (or both) of these fields are empty"),"")</f>
        <v/>
      </c>
      <c r="C1768" t="str">
        <f>IF(COUNTA(Metadata!A1762)=1,IF(COUNTA(Metadata!B1762:'Metadata'!U1762)=20, "Yes", "One (or more) of these fields are empty"),"")</f>
        <v/>
      </c>
      <c r="D1768" t="str">
        <f>IF(COUNTA(Metadata!A1762)=1, IF(ISNUMBER(MATCH(LEFT(Metadata!P1762,SEARCH(":",Metadata!P1762)-1),'Library and Platform Vocabulary'!$A$117:$A$413,0)), "Yes", "No"),"")</f>
        <v/>
      </c>
      <c r="E1768" s="35" t="str">
        <f ca="1">IF(COUNTA(Metadata!A1762)=1, IF(OR(Metadata!O1762&gt;TODAY(),ISBLANK(Metadata!O1762)),"No, date is missing, in the future, or invalid", "Yes"),"")</f>
        <v/>
      </c>
      <c r="F1768" s="31" t="str">
        <f>IF(COUNTA(Metadata!A1762)=1, IF(OR(NOT(ISBLANK(Metadata!V1762)),NOT(ISBLANK(Metadata!W1762))),"Yes", "No, neither of these fields have values"),"")</f>
        <v/>
      </c>
    </row>
    <row r="1769" spans="1:6">
      <c r="A1769" t="str">
        <f>IF(COUNTA(Metadata!A1763)=1,ROW(Metadata!A1763),"")</f>
        <v/>
      </c>
      <c r="B1769" s="31" t="str">
        <f>IF(COUNTA(Metadata!A1763)=1,IF(COUNTA(Metadata!L1763,Metadata!B1763)=2, IF(Metadata!L1763=Metadata!B1763, "No", "Yes"), "One (or both) of these fields are empty"),"")</f>
        <v/>
      </c>
      <c r="C1769" t="str">
        <f>IF(COUNTA(Metadata!A1763)=1,IF(COUNTA(Metadata!B1763:'Metadata'!U1763)=20, "Yes", "One (or more) of these fields are empty"),"")</f>
        <v/>
      </c>
      <c r="D1769" t="str">
        <f>IF(COUNTA(Metadata!A1763)=1, IF(ISNUMBER(MATCH(LEFT(Metadata!P1763,SEARCH(":",Metadata!P1763)-1),'Library and Platform Vocabulary'!$A$117:$A$413,0)), "Yes", "No"),"")</f>
        <v/>
      </c>
      <c r="E1769" s="35" t="str">
        <f ca="1">IF(COUNTA(Metadata!A1763)=1, IF(OR(Metadata!O1763&gt;TODAY(),ISBLANK(Metadata!O1763)),"No, date is missing, in the future, or invalid", "Yes"),"")</f>
        <v/>
      </c>
      <c r="F1769" s="31" t="str">
        <f>IF(COUNTA(Metadata!A1763)=1, IF(OR(NOT(ISBLANK(Metadata!V1763)),NOT(ISBLANK(Metadata!W1763))),"Yes", "No, neither of these fields have values"),"")</f>
        <v/>
      </c>
    </row>
    <row r="1770" spans="1:6">
      <c r="A1770" t="str">
        <f>IF(COUNTA(Metadata!A1764)=1,ROW(Metadata!A1764),"")</f>
        <v/>
      </c>
      <c r="B1770" s="31" t="str">
        <f>IF(COUNTA(Metadata!A1764)=1,IF(COUNTA(Metadata!L1764,Metadata!B1764)=2, IF(Metadata!L1764=Metadata!B1764, "No", "Yes"), "One (or both) of these fields are empty"),"")</f>
        <v/>
      </c>
      <c r="C1770" t="str">
        <f>IF(COUNTA(Metadata!A1764)=1,IF(COUNTA(Metadata!B1764:'Metadata'!U1764)=20, "Yes", "One (or more) of these fields are empty"),"")</f>
        <v/>
      </c>
      <c r="D1770" t="str">
        <f>IF(COUNTA(Metadata!A1764)=1, IF(ISNUMBER(MATCH(LEFT(Metadata!P1764,SEARCH(":",Metadata!P1764)-1),'Library and Platform Vocabulary'!$A$117:$A$413,0)), "Yes", "No"),"")</f>
        <v/>
      </c>
      <c r="E1770" s="35" t="str">
        <f ca="1">IF(COUNTA(Metadata!A1764)=1, IF(OR(Metadata!O1764&gt;TODAY(),ISBLANK(Metadata!O1764)),"No, date is missing, in the future, or invalid", "Yes"),"")</f>
        <v/>
      </c>
      <c r="F1770" s="31" t="str">
        <f>IF(COUNTA(Metadata!A1764)=1, IF(OR(NOT(ISBLANK(Metadata!V1764)),NOT(ISBLANK(Metadata!W1764))),"Yes", "No, neither of these fields have values"),"")</f>
        <v/>
      </c>
    </row>
    <row r="1771" spans="1:6">
      <c r="A1771" t="str">
        <f>IF(COUNTA(Metadata!A1765)=1,ROW(Metadata!A1765),"")</f>
        <v/>
      </c>
      <c r="B1771" s="31" t="str">
        <f>IF(COUNTA(Metadata!A1765)=1,IF(COUNTA(Metadata!L1765,Metadata!B1765)=2, IF(Metadata!L1765=Metadata!B1765, "No", "Yes"), "One (or both) of these fields are empty"),"")</f>
        <v/>
      </c>
      <c r="C1771" t="str">
        <f>IF(COUNTA(Metadata!A1765)=1,IF(COUNTA(Metadata!B1765:'Metadata'!U1765)=20, "Yes", "One (or more) of these fields are empty"),"")</f>
        <v/>
      </c>
      <c r="D1771" t="str">
        <f>IF(COUNTA(Metadata!A1765)=1, IF(ISNUMBER(MATCH(LEFT(Metadata!P1765,SEARCH(":",Metadata!P1765)-1),'Library and Platform Vocabulary'!$A$117:$A$413,0)), "Yes", "No"),"")</f>
        <v/>
      </c>
      <c r="E1771" s="35" t="str">
        <f ca="1">IF(COUNTA(Metadata!A1765)=1, IF(OR(Metadata!O1765&gt;TODAY(),ISBLANK(Metadata!O1765)),"No, date is missing, in the future, or invalid", "Yes"),"")</f>
        <v/>
      </c>
      <c r="F1771" s="31" t="str">
        <f>IF(COUNTA(Metadata!A1765)=1, IF(OR(NOT(ISBLANK(Metadata!V1765)),NOT(ISBLANK(Metadata!W1765))),"Yes", "No, neither of these fields have values"),"")</f>
        <v/>
      </c>
    </row>
    <row r="1772" spans="1:6">
      <c r="A1772" t="str">
        <f>IF(COUNTA(Metadata!A1766)=1,ROW(Metadata!A1766),"")</f>
        <v/>
      </c>
      <c r="B1772" s="31" t="str">
        <f>IF(COUNTA(Metadata!A1766)=1,IF(COUNTA(Metadata!L1766,Metadata!B1766)=2, IF(Metadata!L1766=Metadata!B1766, "No", "Yes"), "One (or both) of these fields are empty"),"")</f>
        <v/>
      </c>
      <c r="C1772" t="str">
        <f>IF(COUNTA(Metadata!A1766)=1,IF(COUNTA(Metadata!B1766:'Metadata'!U1766)=20, "Yes", "One (or more) of these fields are empty"),"")</f>
        <v/>
      </c>
      <c r="D1772" t="str">
        <f>IF(COUNTA(Metadata!A1766)=1, IF(ISNUMBER(MATCH(LEFT(Metadata!P1766,SEARCH(":",Metadata!P1766)-1),'Library and Platform Vocabulary'!$A$117:$A$413,0)), "Yes", "No"),"")</f>
        <v/>
      </c>
      <c r="E1772" s="35" t="str">
        <f ca="1">IF(COUNTA(Metadata!A1766)=1, IF(OR(Metadata!O1766&gt;TODAY(),ISBLANK(Metadata!O1766)),"No, date is missing, in the future, or invalid", "Yes"),"")</f>
        <v/>
      </c>
      <c r="F1772" s="31" t="str">
        <f>IF(COUNTA(Metadata!A1766)=1, IF(OR(NOT(ISBLANK(Metadata!V1766)),NOT(ISBLANK(Metadata!W1766))),"Yes", "No, neither of these fields have values"),"")</f>
        <v/>
      </c>
    </row>
    <row r="1773" spans="1:6">
      <c r="A1773" t="str">
        <f>IF(COUNTA(Metadata!A1767)=1,ROW(Metadata!A1767),"")</f>
        <v/>
      </c>
      <c r="B1773" s="31" t="str">
        <f>IF(COUNTA(Metadata!A1767)=1,IF(COUNTA(Metadata!L1767,Metadata!B1767)=2, IF(Metadata!L1767=Metadata!B1767, "No", "Yes"), "One (or both) of these fields are empty"),"")</f>
        <v/>
      </c>
      <c r="C1773" t="str">
        <f>IF(COUNTA(Metadata!A1767)=1,IF(COUNTA(Metadata!B1767:'Metadata'!U1767)=20, "Yes", "One (or more) of these fields are empty"),"")</f>
        <v/>
      </c>
      <c r="D1773" t="str">
        <f>IF(COUNTA(Metadata!A1767)=1, IF(ISNUMBER(MATCH(LEFT(Metadata!P1767,SEARCH(":",Metadata!P1767)-1),'Library and Platform Vocabulary'!$A$117:$A$413,0)), "Yes", "No"),"")</f>
        <v/>
      </c>
      <c r="E1773" s="35" t="str">
        <f ca="1">IF(COUNTA(Metadata!A1767)=1, IF(OR(Metadata!O1767&gt;TODAY(),ISBLANK(Metadata!O1767)),"No, date is missing, in the future, or invalid", "Yes"),"")</f>
        <v/>
      </c>
      <c r="F1773" s="31" t="str">
        <f>IF(COUNTA(Metadata!A1767)=1, IF(OR(NOT(ISBLANK(Metadata!V1767)),NOT(ISBLANK(Metadata!W1767))),"Yes", "No, neither of these fields have values"),"")</f>
        <v/>
      </c>
    </row>
    <row r="1774" spans="1:6">
      <c r="A1774" t="str">
        <f>IF(COUNTA(Metadata!A1768)=1,ROW(Metadata!A1768),"")</f>
        <v/>
      </c>
      <c r="B1774" s="31" t="str">
        <f>IF(COUNTA(Metadata!A1768)=1,IF(COUNTA(Metadata!L1768,Metadata!B1768)=2, IF(Metadata!L1768=Metadata!B1768, "No", "Yes"), "One (or both) of these fields are empty"),"")</f>
        <v/>
      </c>
      <c r="C1774" t="str">
        <f>IF(COUNTA(Metadata!A1768)=1,IF(COUNTA(Metadata!B1768:'Metadata'!U1768)=20, "Yes", "One (or more) of these fields are empty"),"")</f>
        <v/>
      </c>
      <c r="D1774" t="str">
        <f>IF(COUNTA(Metadata!A1768)=1, IF(ISNUMBER(MATCH(LEFT(Metadata!P1768,SEARCH(":",Metadata!P1768)-1),'Library and Platform Vocabulary'!$A$117:$A$413,0)), "Yes", "No"),"")</f>
        <v/>
      </c>
      <c r="E1774" s="35" t="str">
        <f ca="1">IF(COUNTA(Metadata!A1768)=1, IF(OR(Metadata!O1768&gt;TODAY(),ISBLANK(Metadata!O1768)),"No, date is missing, in the future, or invalid", "Yes"),"")</f>
        <v/>
      </c>
      <c r="F1774" s="31" t="str">
        <f>IF(COUNTA(Metadata!A1768)=1, IF(OR(NOT(ISBLANK(Metadata!V1768)),NOT(ISBLANK(Metadata!W1768))),"Yes", "No, neither of these fields have values"),"")</f>
        <v/>
      </c>
    </row>
    <row r="1775" spans="1:6">
      <c r="A1775" t="str">
        <f>IF(COUNTA(Metadata!A1769)=1,ROW(Metadata!A1769),"")</f>
        <v/>
      </c>
      <c r="B1775" s="31" t="str">
        <f>IF(COUNTA(Metadata!A1769)=1,IF(COUNTA(Metadata!L1769,Metadata!B1769)=2, IF(Metadata!L1769=Metadata!B1769, "No", "Yes"), "One (or both) of these fields are empty"),"")</f>
        <v/>
      </c>
      <c r="C1775" t="str">
        <f>IF(COUNTA(Metadata!A1769)=1,IF(COUNTA(Metadata!B1769:'Metadata'!U1769)=20, "Yes", "One (or more) of these fields are empty"),"")</f>
        <v/>
      </c>
      <c r="D1775" t="str">
        <f>IF(COUNTA(Metadata!A1769)=1, IF(ISNUMBER(MATCH(LEFT(Metadata!P1769,SEARCH(":",Metadata!P1769)-1),'Library and Platform Vocabulary'!$A$117:$A$413,0)), "Yes", "No"),"")</f>
        <v/>
      </c>
      <c r="E1775" s="35" t="str">
        <f ca="1">IF(COUNTA(Metadata!A1769)=1, IF(OR(Metadata!O1769&gt;TODAY(),ISBLANK(Metadata!O1769)),"No, date is missing, in the future, or invalid", "Yes"),"")</f>
        <v/>
      </c>
      <c r="F1775" s="31" t="str">
        <f>IF(COUNTA(Metadata!A1769)=1, IF(OR(NOT(ISBLANK(Metadata!V1769)),NOT(ISBLANK(Metadata!W1769))),"Yes", "No, neither of these fields have values"),"")</f>
        <v/>
      </c>
    </row>
    <row r="1776" spans="1:6">
      <c r="A1776" t="str">
        <f>IF(COUNTA(Metadata!A1770)=1,ROW(Metadata!A1770),"")</f>
        <v/>
      </c>
      <c r="B1776" s="31" t="str">
        <f>IF(COUNTA(Metadata!A1770)=1,IF(COUNTA(Metadata!L1770,Metadata!B1770)=2, IF(Metadata!L1770=Metadata!B1770, "No", "Yes"), "One (or both) of these fields are empty"),"")</f>
        <v/>
      </c>
      <c r="C1776" t="str">
        <f>IF(COUNTA(Metadata!A1770)=1,IF(COUNTA(Metadata!B1770:'Metadata'!U1770)=20, "Yes", "One (or more) of these fields are empty"),"")</f>
        <v/>
      </c>
      <c r="D1776" t="str">
        <f>IF(COUNTA(Metadata!A1770)=1, IF(ISNUMBER(MATCH(LEFT(Metadata!P1770,SEARCH(":",Metadata!P1770)-1),'Library and Platform Vocabulary'!$A$117:$A$413,0)), "Yes", "No"),"")</f>
        <v/>
      </c>
      <c r="E1776" s="35" t="str">
        <f ca="1">IF(COUNTA(Metadata!A1770)=1, IF(OR(Metadata!O1770&gt;TODAY(),ISBLANK(Metadata!O1770)),"No, date is missing, in the future, or invalid", "Yes"),"")</f>
        <v/>
      </c>
      <c r="F1776" s="31" t="str">
        <f>IF(COUNTA(Metadata!A1770)=1, IF(OR(NOT(ISBLANK(Metadata!V1770)),NOT(ISBLANK(Metadata!W1770))),"Yes", "No, neither of these fields have values"),"")</f>
        <v/>
      </c>
    </row>
    <row r="1777" spans="1:6">
      <c r="A1777" t="str">
        <f>IF(COUNTA(Metadata!A1771)=1,ROW(Metadata!A1771),"")</f>
        <v/>
      </c>
      <c r="B1777" s="31" t="str">
        <f>IF(COUNTA(Metadata!A1771)=1,IF(COUNTA(Metadata!L1771,Metadata!B1771)=2, IF(Metadata!L1771=Metadata!B1771, "No", "Yes"), "One (or both) of these fields are empty"),"")</f>
        <v/>
      </c>
      <c r="C1777" t="str">
        <f>IF(COUNTA(Metadata!A1771)=1,IF(COUNTA(Metadata!B1771:'Metadata'!U1771)=20, "Yes", "One (or more) of these fields are empty"),"")</f>
        <v/>
      </c>
      <c r="D1777" t="str">
        <f>IF(COUNTA(Metadata!A1771)=1, IF(ISNUMBER(MATCH(LEFT(Metadata!P1771,SEARCH(":",Metadata!P1771)-1),'Library and Platform Vocabulary'!$A$117:$A$413,0)), "Yes", "No"),"")</f>
        <v/>
      </c>
      <c r="E1777" s="35" t="str">
        <f ca="1">IF(COUNTA(Metadata!A1771)=1, IF(OR(Metadata!O1771&gt;TODAY(),ISBLANK(Metadata!O1771)),"No, date is missing, in the future, or invalid", "Yes"),"")</f>
        <v/>
      </c>
      <c r="F1777" s="31" t="str">
        <f>IF(COUNTA(Metadata!A1771)=1, IF(OR(NOT(ISBLANK(Metadata!V1771)),NOT(ISBLANK(Metadata!W1771))),"Yes", "No, neither of these fields have values"),"")</f>
        <v/>
      </c>
    </row>
    <row r="1778" spans="1:6">
      <c r="A1778" t="str">
        <f>IF(COUNTA(Metadata!A1772)=1,ROW(Metadata!A1772),"")</f>
        <v/>
      </c>
      <c r="B1778" s="31" t="str">
        <f>IF(COUNTA(Metadata!A1772)=1,IF(COUNTA(Metadata!L1772,Metadata!B1772)=2, IF(Metadata!L1772=Metadata!B1772, "No", "Yes"), "One (or both) of these fields are empty"),"")</f>
        <v/>
      </c>
      <c r="C1778" t="str">
        <f>IF(COUNTA(Metadata!A1772)=1,IF(COUNTA(Metadata!B1772:'Metadata'!U1772)=20, "Yes", "One (or more) of these fields are empty"),"")</f>
        <v/>
      </c>
      <c r="D1778" t="str">
        <f>IF(COUNTA(Metadata!A1772)=1, IF(ISNUMBER(MATCH(LEFT(Metadata!P1772,SEARCH(":",Metadata!P1772)-1),'Library and Platform Vocabulary'!$A$117:$A$413,0)), "Yes", "No"),"")</f>
        <v/>
      </c>
      <c r="E1778" s="35" t="str">
        <f ca="1">IF(COUNTA(Metadata!A1772)=1, IF(OR(Metadata!O1772&gt;TODAY(),ISBLANK(Metadata!O1772)),"No, date is missing, in the future, or invalid", "Yes"),"")</f>
        <v/>
      </c>
      <c r="F1778" s="31" t="str">
        <f>IF(COUNTA(Metadata!A1772)=1, IF(OR(NOT(ISBLANK(Metadata!V1772)),NOT(ISBLANK(Metadata!W1772))),"Yes", "No, neither of these fields have values"),"")</f>
        <v/>
      </c>
    </row>
    <row r="1779" spans="1:6">
      <c r="A1779" t="str">
        <f>IF(COUNTA(Metadata!A1773)=1,ROW(Metadata!A1773),"")</f>
        <v/>
      </c>
      <c r="B1779" s="31" t="str">
        <f>IF(COUNTA(Metadata!A1773)=1,IF(COUNTA(Metadata!L1773,Metadata!B1773)=2, IF(Metadata!L1773=Metadata!B1773, "No", "Yes"), "One (or both) of these fields are empty"),"")</f>
        <v/>
      </c>
      <c r="C1779" t="str">
        <f>IF(COUNTA(Metadata!A1773)=1,IF(COUNTA(Metadata!B1773:'Metadata'!U1773)=20, "Yes", "One (or more) of these fields are empty"),"")</f>
        <v/>
      </c>
      <c r="D1779" t="str">
        <f>IF(COUNTA(Metadata!A1773)=1, IF(ISNUMBER(MATCH(LEFT(Metadata!P1773,SEARCH(":",Metadata!P1773)-1),'Library and Platform Vocabulary'!$A$117:$A$413,0)), "Yes", "No"),"")</f>
        <v/>
      </c>
      <c r="E1779" s="35" t="str">
        <f ca="1">IF(COUNTA(Metadata!A1773)=1, IF(OR(Metadata!O1773&gt;TODAY(),ISBLANK(Metadata!O1773)),"No, date is missing, in the future, or invalid", "Yes"),"")</f>
        <v/>
      </c>
      <c r="F1779" s="31" t="str">
        <f>IF(COUNTA(Metadata!A1773)=1, IF(OR(NOT(ISBLANK(Metadata!V1773)),NOT(ISBLANK(Metadata!W1773))),"Yes", "No, neither of these fields have values"),"")</f>
        <v/>
      </c>
    </row>
    <row r="1780" spans="1:6">
      <c r="A1780" t="str">
        <f>IF(COUNTA(Metadata!A1774)=1,ROW(Metadata!A1774),"")</f>
        <v/>
      </c>
      <c r="B1780" s="31" t="str">
        <f>IF(COUNTA(Metadata!A1774)=1,IF(COUNTA(Metadata!L1774,Metadata!B1774)=2, IF(Metadata!L1774=Metadata!B1774, "No", "Yes"), "One (or both) of these fields are empty"),"")</f>
        <v/>
      </c>
      <c r="C1780" t="str">
        <f>IF(COUNTA(Metadata!A1774)=1,IF(COUNTA(Metadata!B1774:'Metadata'!U1774)=20, "Yes", "One (or more) of these fields are empty"),"")</f>
        <v/>
      </c>
      <c r="D1780" t="str">
        <f>IF(COUNTA(Metadata!A1774)=1, IF(ISNUMBER(MATCH(LEFT(Metadata!P1774,SEARCH(":",Metadata!P1774)-1),'Library and Platform Vocabulary'!$A$117:$A$413,0)), "Yes", "No"),"")</f>
        <v/>
      </c>
      <c r="E1780" s="35" t="str">
        <f ca="1">IF(COUNTA(Metadata!A1774)=1, IF(OR(Metadata!O1774&gt;TODAY(),ISBLANK(Metadata!O1774)),"No, date is missing, in the future, or invalid", "Yes"),"")</f>
        <v/>
      </c>
      <c r="F1780" s="31" t="str">
        <f>IF(COUNTA(Metadata!A1774)=1, IF(OR(NOT(ISBLANK(Metadata!V1774)),NOT(ISBLANK(Metadata!W1774))),"Yes", "No, neither of these fields have values"),"")</f>
        <v/>
      </c>
    </row>
    <row r="1781" spans="1:6">
      <c r="A1781" t="str">
        <f>IF(COUNTA(Metadata!A1775)=1,ROW(Metadata!A1775),"")</f>
        <v/>
      </c>
      <c r="B1781" s="31" t="str">
        <f>IF(COUNTA(Metadata!A1775)=1,IF(COUNTA(Metadata!L1775,Metadata!B1775)=2, IF(Metadata!L1775=Metadata!B1775, "No", "Yes"), "One (or both) of these fields are empty"),"")</f>
        <v/>
      </c>
      <c r="C1781" t="str">
        <f>IF(COUNTA(Metadata!A1775)=1,IF(COUNTA(Metadata!B1775:'Metadata'!U1775)=20, "Yes", "One (or more) of these fields are empty"),"")</f>
        <v/>
      </c>
      <c r="D1781" t="str">
        <f>IF(COUNTA(Metadata!A1775)=1, IF(ISNUMBER(MATCH(LEFT(Metadata!P1775,SEARCH(":",Metadata!P1775)-1),'Library and Platform Vocabulary'!$A$117:$A$413,0)), "Yes", "No"),"")</f>
        <v/>
      </c>
      <c r="E1781" s="35" t="str">
        <f ca="1">IF(COUNTA(Metadata!A1775)=1, IF(OR(Metadata!O1775&gt;TODAY(),ISBLANK(Metadata!O1775)),"No, date is missing, in the future, or invalid", "Yes"),"")</f>
        <v/>
      </c>
      <c r="F1781" s="31" t="str">
        <f>IF(COUNTA(Metadata!A1775)=1, IF(OR(NOT(ISBLANK(Metadata!V1775)),NOT(ISBLANK(Metadata!W1775))),"Yes", "No, neither of these fields have values"),"")</f>
        <v/>
      </c>
    </row>
    <row r="1782" spans="1:6">
      <c r="A1782" t="str">
        <f>IF(COUNTA(Metadata!A1776)=1,ROW(Metadata!A1776),"")</f>
        <v/>
      </c>
      <c r="B1782" s="31" t="str">
        <f>IF(COUNTA(Metadata!A1776)=1,IF(COUNTA(Metadata!L1776,Metadata!B1776)=2, IF(Metadata!L1776=Metadata!B1776, "No", "Yes"), "One (or both) of these fields are empty"),"")</f>
        <v/>
      </c>
      <c r="C1782" t="str">
        <f>IF(COUNTA(Metadata!A1776)=1,IF(COUNTA(Metadata!B1776:'Metadata'!U1776)=20, "Yes", "One (or more) of these fields are empty"),"")</f>
        <v/>
      </c>
      <c r="D1782" t="str">
        <f>IF(COUNTA(Metadata!A1776)=1, IF(ISNUMBER(MATCH(LEFT(Metadata!P1776,SEARCH(":",Metadata!P1776)-1),'Library and Platform Vocabulary'!$A$117:$A$413,0)), "Yes", "No"),"")</f>
        <v/>
      </c>
      <c r="E1782" s="35" t="str">
        <f ca="1">IF(COUNTA(Metadata!A1776)=1, IF(OR(Metadata!O1776&gt;TODAY(),ISBLANK(Metadata!O1776)),"No, date is missing, in the future, or invalid", "Yes"),"")</f>
        <v/>
      </c>
      <c r="F1782" s="31" t="str">
        <f>IF(COUNTA(Metadata!A1776)=1, IF(OR(NOT(ISBLANK(Metadata!V1776)),NOT(ISBLANK(Metadata!W1776))),"Yes", "No, neither of these fields have values"),"")</f>
        <v/>
      </c>
    </row>
    <row r="1783" spans="1:6">
      <c r="A1783" t="str">
        <f>IF(COUNTA(Metadata!A1777)=1,ROW(Metadata!A1777),"")</f>
        <v/>
      </c>
      <c r="B1783" s="31" t="str">
        <f>IF(COUNTA(Metadata!A1777)=1,IF(COUNTA(Metadata!L1777,Metadata!B1777)=2, IF(Metadata!L1777=Metadata!B1777, "No", "Yes"), "One (or both) of these fields are empty"),"")</f>
        <v/>
      </c>
      <c r="C1783" t="str">
        <f>IF(COUNTA(Metadata!A1777)=1,IF(COUNTA(Metadata!B1777:'Metadata'!U1777)=20, "Yes", "One (or more) of these fields are empty"),"")</f>
        <v/>
      </c>
      <c r="D1783" t="str">
        <f>IF(COUNTA(Metadata!A1777)=1, IF(ISNUMBER(MATCH(LEFT(Metadata!P1777,SEARCH(":",Metadata!P1777)-1),'Library and Platform Vocabulary'!$A$117:$A$413,0)), "Yes", "No"),"")</f>
        <v/>
      </c>
      <c r="E1783" s="35" t="str">
        <f ca="1">IF(COUNTA(Metadata!A1777)=1, IF(OR(Metadata!O1777&gt;TODAY(),ISBLANK(Metadata!O1777)),"No, date is missing, in the future, or invalid", "Yes"),"")</f>
        <v/>
      </c>
      <c r="F1783" s="31" t="str">
        <f>IF(COUNTA(Metadata!A1777)=1, IF(OR(NOT(ISBLANK(Metadata!V1777)),NOT(ISBLANK(Metadata!W1777))),"Yes", "No, neither of these fields have values"),"")</f>
        <v/>
      </c>
    </row>
    <row r="1784" spans="1:6">
      <c r="A1784" t="str">
        <f>IF(COUNTA(Metadata!A1778)=1,ROW(Metadata!A1778),"")</f>
        <v/>
      </c>
      <c r="B1784" s="31" t="str">
        <f>IF(COUNTA(Metadata!A1778)=1,IF(COUNTA(Metadata!L1778,Metadata!B1778)=2, IF(Metadata!L1778=Metadata!B1778, "No", "Yes"), "One (or both) of these fields are empty"),"")</f>
        <v/>
      </c>
      <c r="C1784" t="str">
        <f>IF(COUNTA(Metadata!A1778)=1,IF(COUNTA(Metadata!B1778:'Metadata'!U1778)=20, "Yes", "One (or more) of these fields are empty"),"")</f>
        <v/>
      </c>
      <c r="D1784" t="str">
        <f>IF(COUNTA(Metadata!A1778)=1, IF(ISNUMBER(MATCH(LEFT(Metadata!P1778,SEARCH(":",Metadata!P1778)-1),'Library and Platform Vocabulary'!$A$117:$A$413,0)), "Yes", "No"),"")</f>
        <v/>
      </c>
      <c r="E1784" s="35" t="str">
        <f ca="1">IF(COUNTA(Metadata!A1778)=1, IF(OR(Metadata!O1778&gt;TODAY(),ISBLANK(Metadata!O1778)),"No, date is missing, in the future, or invalid", "Yes"),"")</f>
        <v/>
      </c>
      <c r="F1784" s="31" t="str">
        <f>IF(COUNTA(Metadata!A1778)=1, IF(OR(NOT(ISBLANK(Metadata!V1778)),NOT(ISBLANK(Metadata!W1778))),"Yes", "No, neither of these fields have values"),"")</f>
        <v/>
      </c>
    </row>
    <row r="1785" spans="1:6">
      <c r="A1785" t="str">
        <f>IF(COUNTA(Metadata!A1779)=1,ROW(Metadata!A1779),"")</f>
        <v/>
      </c>
      <c r="B1785" s="31" t="str">
        <f>IF(COUNTA(Metadata!A1779)=1,IF(COUNTA(Metadata!L1779,Metadata!B1779)=2, IF(Metadata!L1779=Metadata!B1779, "No", "Yes"), "One (or both) of these fields are empty"),"")</f>
        <v/>
      </c>
      <c r="C1785" t="str">
        <f>IF(COUNTA(Metadata!A1779)=1,IF(COUNTA(Metadata!B1779:'Metadata'!U1779)=20, "Yes", "One (or more) of these fields are empty"),"")</f>
        <v/>
      </c>
      <c r="D1785" t="str">
        <f>IF(COUNTA(Metadata!A1779)=1, IF(ISNUMBER(MATCH(LEFT(Metadata!P1779,SEARCH(":",Metadata!P1779)-1),'Library and Platform Vocabulary'!$A$117:$A$413,0)), "Yes", "No"),"")</f>
        <v/>
      </c>
      <c r="E1785" s="35" t="str">
        <f ca="1">IF(COUNTA(Metadata!A1779)=1, IF(OR(Metadata!O1779&gt;TODAY(),ISBLANK(Metadata!O1779)),"No, date is missing, in the future, or invalid", "Yes"),"")</f>
        <v/>
      </c>
      <c r="F1785" s="31" t="str">
        <f>IF(COUNTA(Metadata!A1779)=1, IF(OR(NOT(ISBLANK(Metadata!V1779)),NOT(ISBLANK(Metadata!W1779))),"Yes", "No, neither of these fields have values"),"")</f>
        <v/>
      </c>
    </row>
    <row r="1786" spans="1:6">
      <c r="A1786" t="str">
        <f>IF(COUNTA(Metadata!A1780)=1,ROW(Metadata!A1780),"")</f>
        <v/>
      </c>
      <c r="B1786" s="31" t="str">
        <f>IF(COUNTA(Metadata!A1780)=1,IF(COUNTA(Metadata!L1780,Metadata!B1780)=2, IF(Metadata!L1780=Metadata!B1780, "No", "Yes"), "One (or both) of these fields are empty"),"")</f>
        <v/>
      </c>
      <c r="C1786" t="str">
        <f>IF(COUNTA(Metadata!A1780)=1,IF(COUNTA(Metadata!B1780:'Metadata'!U1780)=20, "Yes", "One (or more) of these fields are empty"),"")</f>
        <v/>
      </c>
      <c r="D1786" t="str">
        <f>IF(COUNTA(Metadata!A1780)=1, IF(ISNUMBER(MATCH(LEFT(Metadata!P1780,SEARCH(":",Metadata!P1780)-1),'Library and Platform Vocabulary'!$A$117:$A$413,0)), "Yes", "No"),"")</f>
        <v/>
      </c>
      <c r="E1786" s="35" t="str">
        <f ca="1">IF(COUNTA(Metadata!A1780)=1, IF(OR(Metadata!O1780&gt;TODAY(),ISBLANK(Metadata!O1780)),"No, date is missing, in the future, or invalid", "Yes"),"")</f>
        <v/>
      </c>
      <c r="F1786" s="31" t="str">
        <f>IF(COUNTA(Metadata!A1780)=1, IF(OR(NOT(ISBLANK(Metadata!V1780)),NOT(ISBLANK(Metadata!W1780))),"Yes", "No, neither of these fields have values"),"")</f>
        <v/>
      </c>
    </row>
    <row r="1787" spans="1:6">
      <c r="A1787" t="str">
        <f>IF(COUNTA(Metadata!A1781)=1,ROW(Metadata!A1781),"")</f>
        <v/>
      </c>
      <c r="B1787" s="31" t="str">
        <f>IF(COUNTA(Metadata!A1781)=1,IF(COUNTA(Metadata!L1781,Metadata!B1781)=2, IF(Metadata!L1781=Metadata!B1781, "No", "Yes"), "One (or both) of these fields are empty"),"")</f>
        <v/>
      </c>
      <c r="C1787" t="str">
        <f>IF(COUNTA(Metadata!A1781)=1,IF(COUNTA(Metadata!B1781:'Metadata'!U1781)=20, "Yes", "One (or more) of these fields are empty"),"")</f>
        <v/>
      </c>
      <c r="D1787" t="str">
        <f>IF(COUNTA(Metadata!A1781)=1, IF(ISNUMBER(MATCH(LEFT(Metadata!P1781,SEARCH(":",Metadata!P1781)-1),'Library and Platform Vocabulary'!$A$117:$A$413,0)), "Yes", "No"),"")</f>
        <v/>
      </c>
      <c r="E1787" s="35" t="str">
        <f ca="1">IF(COUNTA(Metadata!A1781)=1, IF(OR(Metadata!O1781&gt;TODAY(),ISBLANK(Metadata!O1781)),"No, date is missing, in the future, or invalid", "Yes"),"")</f>
        <v/>
      </c>
      <c r="F1787" s="31" t="str">
        <f>IF(COUNTA(Metadata!A1781)=1, IF(OR(NOT(ISBLANK(Metadata!V1781)),NOT(ISBLANK(Metadata!W1781))),"Yes", "No, neither of these fields have values"),"")</f>
        <v/>
      </c>
    </row>
    <row r="1788" spans="1:6">
      <c r="A1788" t="str">
        <f>IF(COUNTA(Metadata!A1782)=1,ROW(Metadata!A1782),"")</f>
        <v/>
      </c>
      <c r="B1788" s="31" t="str">
        <f>IF(COUNTA(Metadata!A1782)=1,IF(COUNTA(Metadata!L1782,Metadata!B1782)=2, IF(Metadata!L1782=Metadata!B1782, "No", "Yes"), "One (or both) of these fields are empty"),"")</f>
        <v/>
      </c>
      <c r="C1788" t="str">
        <f>IF(COUNTA(Metadata!A1782)=1,IF(COUNTA(Metadata!B1782:'Metadata'!U1782)=20, "Yes", "One (or more) of these fields are empty"),"")</f>
        <v/>
      </c>
      <c r="D1788" t="str">
        <f>IF(COUNTA(Metadata!A1782)=1, IF(ISNUMBER(MATCH(LEFT(Metadata!P1782,SEARCH(":",Metadata!P1782)-1),'Library and Platform Vocabulary'!$A$117:$A$413,0)), "Yes", "No"),"")</f>
        <v/>
      </c>
      <c r="E1788" s="35" t="str">
        <f ca="1">IF(COUNTA(Metadata!A1782)=1, IF(OR(Metadata!O1782&gt;TODAY(),ISBLANK(Metadata!O1782)),"No, date is missing, in the future, or invalid", "Yes"),"")</f>
        <v/>
      </c>
      <c r="F1788" s="31" t="str">
        <f>IF(COUNTA(Metadata!A1782)=1, IF(OR(NOT(ISBLANK(Metadata!V1782)),NOT(ISBLANK(Metadata!W1782))),"Yes", "No, neither of these fields have values"),"")</f>
        <v/>
      </c>
    </row>
    <row r="1789" spans="1:6">
      <c r="A1789" t="str">
        <f>IF(COUNTA(Metadata!A1783)=1,ROW(Metadata!A1783),"")</f>
        <v/>
      </c>
      <c r="B1789" s="31" t="str">
        <f>IF(COUNTA(Metadata!A1783)=1,IF(COUNTA(Metadata!L1783,Metadata!B1783)=2, IF(Metadata!L1783=Metadata!B1783, "No", "Yes"), "One (or both) of these fields are empty"),"")</f>
        <v/>
      </c>
      <c r="C1789" t="str">
        <f>IF(COUNTA(Metadata!A1783)=1,IF(COUNTA(Metadata!B1783:'Metadata'!U1783)=20, "Yes", "One (or more) of these fields are empty"),"")</f>
        <v/>
      </c>
      <c r="D1789" t="str">
        <f>IF(COUNTA(Metadata!A1783)=1, IF(ISNUMBER(MATCH(LEFT(Metadata!P1783,SEARCH(":",Metadata!P1783)-1),'Library and Platform Vocabulary'!$A$117:$A$413,0)), "Yes", "No"),"")</f>
        <v/>
      </c>
      <c r="E1789" s="35" t="str">
        <f ca="1">IF(COUNTA(Metadata!A1783)=1, IF(OR(Metadata!O1783&gt;TODAY(),ISBLANK(Metadata!O1783)),"No, date is missing, in the future, or invalid", "Yes"),"")</f>
        <v/>
      </c>
      <c r="F1789" s="31" t="str">
        <f>IF(COUNTA(Metadata!A1783)=1, IF(OR(NOT(ISBLANK(Metadata!V1783)),NOT(ISBLANK(Metadata!W1783))),"Yes", "No, neither of these fields have values"),"")</f>
        <v/>
      </c>
    </row>
    <row r="1790" spans="1:6">
      <c r="A1790" t="str">
        <f>IF(COUNTA(Metadata!A1784)=1,ROW(Metadata!A1784),"")</f>
        <v/>
      </c>
      <c r="B1790" s="31" t="str">
        <f>IF(COUNTA(Metadata!A1784)=1,IF(COUNTA(Metadata!L1784,Metadata!B1784)=2, IF(Metadata!L1784=Metadata!B1784, "No", "Yes"), "One (or both) of these fields are empty"),"")</f>
        <v/>
      </c>
      <c r="C1790" t="str">
        <f>IF(COUNTA(Metadata!A1784)=1,IF(COUNTA(Metadata!B1784:'Metadata'!U1784)=20, "Yes", "One (or more) of these fields are empty"),"")</f>
        <v/>
      </c>
      <c r="D1790" t="str">
        <f>IF(COUNTA(Metadata!A1784)=1, IF(ISNUMBER(MATCH(LEFT(Metadata!P1784,SEARCH(":",Metadata!P1784)-1),'Library and Platform Vocabulary'!$A$117:$A$413,0)), "Yes", "No"),"")</f>
        <v/>
      </c>
      <c r="E1790" s="35" t="str">
        <f ca="1">IF(COUNTA(Metadata!A1784)=1, IF(OR(Metadata!O1784&gt;TODAY(),ISBLANK(Metadata!O1784)),"No, date is missing, in the future, or invalid", "Yes"),"")</f>
        <v/>
      </c>
      <c r="F1790" s="31" t="str">
        <f>IF(COUNTA(Metadata!A1784)=1, IF(OR(NOT(ISBLANK(Metadata!V1784)),NOT(ISBLANK(Metadata!W1784))),"Yes", "No, neither of these fields have values"),"")</f>
        <v/>
      </c>
    </row>
    <row r="1791" spans="1:6">
      <c r="A1791" t="str">
        <f>IF(COUNTA(Metadata!A1785)=1,ROW(Metadata!A1785),"")</f>
        <v/>
      </c>
      <c r="B1791" s="31" t="str">
        <f>IF(COUNTA(Metadata!A1785)=1,IF(COUNTA(Metadata!L1785,Metadata!B1785)=2, IF(Metadata!L1785=Metadata!B1785, "No", "Yes"), "One (or both) of these fields are empty"),"")</f>
        <v/>
      </c>
      <c r="C1791" t="str">
        <f>IF(COUNTA(Metadata!A1785)=1,IF(COUNTA(Metadata!B1785:'Metadata'!U1785)=20, "Yes", "One (or more) of these fields are empty"),"")</f>
        <v/>
      </c>
      <c r="D1791" t="str">
        <f>IF(COUNTA(Metadata!A1785)=1, IF(ISNUMBER(MATCH(LEFT(Metadata!P1785,SEARCH(":",Metadata!P1785)-1),'Library and Platform Vocabulary'!$A$117:$A$413,0)), "Yes", "No"),"")</f>
        <v/>
      </c>
      <c r="E1791" s="35" t="str">
        <f ca="1">IF(COUNTA(Metadata!A1785)=1, IF(OR(Metadata!O1785&gt;TODAY(),ISBLANK(Metadata!O1785)),"No, date is missing, in the future, or invalid", "Yes"),"")</f>
        <v/>
      </c>
      <c r="F1791" s="31" t="str">
        <f>IF(COUNTA(Metadata!A1785)=1, IF(OR(NOT(ISBLANK(Metadata!V1785)),NOT(ISBLANK(Metadata!W1785))),"Yes", "No, neither of these fields have values"),"")</f>
        <v/>
      </c>
    </row>
    <row r="1792" spans="1:6">
      <c r="A1792" t="str">
        <f>IF(COUNTA(Metadata!A1786)=1,ROW(Metadata!A1786),"")</f>
        <v/>
      </c>
      <c r="B1792" s="31" t="str">
        <f>IF(COUNTA(Metadata!A1786)=1,IF(COUNTA(Metadata!L1786,Metadata!B1786)=2, IF(Metadata!L1786=Metadata!B1786, "No", "Yes"), "One (or both) of these fields are empty"),"")</f>
        <v/>
      </c>
      <c r="C1792" t="str">
        <f>IF(COUNTA(Metadata!A1786)=1,IF(COUNTA(Metadata!B1786:'Metadata'!U1786)=20, "Yes", "One (or more) of these fields are empty"),"")</f>
        <v/>
      </c>
      <c r="D1792" t="str">
        <f>IF(COUNTA(Metadata!A1786)=1, IF(ISNUMBER(MATCH(LEFT(Metadata!P1786,SEARCH(":",Metadata!P1786)-1),'Library and Platform Vocabulary'!$A$117:$A$413,0)), "Yes", "No"),"")</f>
        <v/>
      </c>
      <c r="E1792" s="35" t="str">
        <f ca="1">IF(COUNTA(Metadata!A1786)=1, IF(OR(Metadata!O1786&gt;TODAY(),ISBLANK(Metadata!O1786)),"No, date is missing, in the future, or invalid", "Yes"),"")</f>
        <v/>
      </c>
      <c r="F1792" s="31" t="str">
        <f>IF(COUNTA(Metadata!A1786)=1, IF(OR(NOT(ISBLANK(Metadata!V1786)),NOT(ISBLANK(Metadata!W1786))),"Yes", "No, neither of these fields have values"),"")</f>
        <v/>
      </c>
    </row>
    <row r="1793" spans="1:6">
      <c r="A1793" t="str">
        <f>IF(COUNTA(Metadata!A1787)=1,ROW(Metadata!A1787),"")</f>
        <v/>
      </c>
      <c r="B1793" s="31" t="str">
        <f>IF(COUNTA(Metadata!A1787)=1,IF(COUNTA(Metadata!L1787,Metadata!B1787)=2, IF(Metadata!L1787=Metadata!B1787, "No", "Yes"), "One (or both) of these fields are empty"),"")</f>
        <v/>
      </c>
      <c r="C1793" t="str">
        <f>IF(COUNTA(Metadata!A1787)=1,IF(COUNTA(Metadata!B1787:'Metadata'!U1787)=20, "Yes", "One (or more) of these fields are empty"),"")</f>
        <v/>
      </c>
      <c r="D1793" t="str">
        <f>IF(COUNTA(Metadata!A1787)=1, IF(ISNUMBER(MATCH(LEFT(Metadata!P1787,SEARCH(":",Metadata!P1787)-1),'Library and Platform Vocabulary'!$A$117:$A$413,0)), "Yes", "No"),"")</f>
        <v/>
      </c>
      <c r="E1793" s="35" t="str">
        <f ca="1">IF(COUNTA(Metadata!A1787)=1, IF(OR(Metadata!O1787&gt;TODAY(),ISBLANK(Metadata!O1787)),"No, date is missing, in the future, or invalid", "Yes"),"")</f>
        <v/>
      </c>
      <c r="F1793" s="31" t="str">
        <f>IF(COUNTA(Metadata!A1787)=1, IF(OR(NOT(ISBLANK(Metadata!V1787)),NOT(ISBLANK(Metadata!W1787))),"Yes", "No, neither of these fields have values"),"")</f>
        <v/>
      </c>
    </row>
    <row r="1794" spans="1:6">
      <c r="A1794" t="str">
        <f>IF(COUNTA(Metadata!A1788)=1,ROW(Metadata!A1788),"")</f>
        <v/>
      </c>
      <c r="B1794" s="31" t="str">
        <f>IF(COUNTA(Metadata!A1788)=1,IF(COUNTA(Metadata!L1788,Metadata!B1788)=2, IF(Metadata!L1788=Metadata!B1788, "No", "Yes"), "One (or both) of these fields are empty"),"")</f>
        <v/>
      </c>
      <c r="C1794" t="str">
        <f>IF(COUNTA(Metadata!A1788)=1,IF(COUNTA(Metadata!B1788:'Metadata'!U1788)=20, "Yes", "One (or more) of these fields are empty"),"")</f>
        <v/>
      </c>
      <c r="D1794" t="str">
        <f>IF(COUNTA(Metadata!A1788)=1, IF(ISNUMBER(MATCH(LEFT(Metadata!P1788,SEARCH(":",Metadata!P1788)-1),'Library and Platform Vocabulary'!$A$117:$A$413,0)), "Yes", "No"),"")</f>
        <v/>
      </c>
      <c r="E1794" s="35" t="str">
        <f ca="1">IF(COUNTA(Metadata!A1788)=1, IF(OR(Metadata!O1788&gt;TODAY(),ISBLANK(Metadata!O1788)),"No, date is missing, in the future, or invalid", "Yes"),"")</f>
        <v/>
      </c>
      <c r="F1794" s="31" t="str">
        <f>IF(COUNTA(Metadata!A1788)=1, IF(OR(NOT(ISBLANK(Metadata!V1788)),NOT(ISBLANK(Metadata!W1788))),"Yes", "No, neither of these fields have values"),"")</f>
        <v/>
      </c>
    </row>
    <row r="1795" spans="1:6">
      <c r="A1795" t="str">
        <f>IF(COUNTA(Metadata!A1789)=1,ROW(Metadata!A1789),"")</f>
        <v/>
      </c>
      <c r="B1795" s="31" t="str">
        <f>IF(COUNTA(Metadata!A1789)=1,IF(COUNTA(Metadata!L1789,Metadata!B1789)=2, IF(Metadata!L1789=Metadata!B1789, "No", "Yes"), "One (or both) of these fields are empty"),"")</f>
        <v/>
      </c>
      <c r="C1795" t="str">
        <f>IF(COUNTA(Metadata!A1789)=1,IF(COUNTA(Metadata!B1789:'Metadata'!U1789)=20, "Yes", "One (or more) of these fields are empty"),"")</f>
        <v/>
      </c>
      <c r="D1795" t="str">
        <f>IF(COUNTA(Metadata!A1789)=1, IF(ISNUMBER(MATCH(LEFT(Metadata!P1789,SEARCH(":",Metadata!P1789)-1),'Library and Platform Vocabulary'!$A$117:$A$413,0)), "Yes", "No"),"")</f>
        <v/>
      </c>
      <c r="E1795" s="35" t="str">
        <f ca="1">IF(COUNTA(Metadata!A1789)=1, IF(OR(Metadata!O1789&gt;TODAY(),ISBLANK(Metadata!O1789)),"No, date is missing, in the future, or invalid", "Yes"),"")</f>
        <v/>
      </c>
      <c r="F1795" s="31" t="str">
        <f>IF(COUNTA(Metadata!A1789)=1, IF(OR(NOT(ISBLANK(Metadata!V1789)),NOT(ISBLANK(Metadata!W1789))),"Yes", "No, neither of these fields have values"),"")</f>
        <v/>
      </c>
    </row>
    <row r="1796" spans="1:6">
      <c r="A1796" t="str">
        <f>IF(COUNTA(Metadata!A1790)=1,ROW(Metadata!A1790),"")</f>
        <v/>
      </c>
      <c r="B1796" s="31" t="str">
        <f>IF(COUNTA(Metadata!A1790)=1,IF(COUNTA(Metadata!L1790,Metadata!B1790)=2, IF(Metadata!L1790=Metadata!B1790, "No", "Yes"), "One (or both) of these fields are empty"),"")</f>
        <v/>
      </c>
      <c r="C1796" t="str">
        <f>IF(COUNTA(Metadata!A1790)=1,IF(COUNTA(Metadata!B1790:'Metadata'!U1790)=20, "Yes", "One (or more) of these fields are empty"),"")</f>
        <v/>
      </c>
      <c r="D1796" t="str">
        <f>IF(COUNTA(Metadata!A1790)=1, IF(ISNUMBER(MATCH(LEFT(Metadata!P1790,SEARCH(":",Metadata!P1790)-1),'Library and Platform Vocabulary'!$A$117:$A$413,0)), "Yes", "No"),"")</f>
        <v/>
      </c>
      <c r="E1796" s="35" t="str">
        <f ca="1">IF(COUNTA(Metadata!A1790)=1, IF(OR(Metadata!O1790&gt;TODAY(),ISBLANK(Metadata!O1790)),"No, date is missing, in the future, or invalid", "Yes"),"")</f>
        <v/>
      </c>
      <c r="F1796" s="31" t="str">
        <f>IF(COUNTA(Metadata!A1790)=1, IF(OR(NOT(ISBLANK(Metadata!V1790)),NOT(ISBLANK(Metadata!W1790))),"Yes", "No, neither of these fields have values"),"")</f>
        <v/>
      </c>
    </row>
    <row r="1797" spans="1:6">
      <c r="A1797" t="str">
        <f>IF(COUNTA(Metadata!A1791)=1,ROW(Metadata!A1791),"")</f>
        <v/>
      </c>
      <c r="B1797" s="31" t="str">
        <f>IF(COUNTA(Metadata!A1791)=1,IF(COUNTA(Metadata!L1791,Metadata!B1791)=2, IF(Metadata!L1791=Metadata!B1791, "No", "Yes"), "One (or both) of these fields are empty"),"")</f>
        <v/>
      </c>
      <c r="C1797" t="str">
        <f>IF(COUNTA(Metadata!A1791)=1,IF(COUNTA(Metadata!B1791:'Metadata'!U1791)=20, "Yes", "One (or more) of these fields are empty"),"")</f>
        <v/>
      </c>
      <c r="D1797" t="str">
        <f>IF(COUNTA(Metadata!A1791)=1, IF(ISNUMBER(MATCH(LEFT(Metadata!P1791,SEARCH(":",Metadata!P1791)-1),'Library and Platform Vocabulary'!$A$117:$A$413,0)), "Yes", "No"),"")</f>
        <v/>
      </c>
      <c r="E1797" s="35" t="str">
        <f ca="1">IF(COUNTA(Metadata!A1791)=1, IF(OR(Metadata!O1791&gt;TODAY(),ISBLANK(Metadata!O1791)),"No, date is missing, in the future, or invalid", "Yes"),"")</f>
        <v/>
      </c>
      <c r="F1797" s="31" t="str">
        <f>IF(COUNTA(Metadata!A1791)=1, IF(OR(NOT(ISBLANK(Metadata!V1791)),NOT(ISBLANK(Metadata!W1791))),"Yes", "No, neither of these fields have values"),"")</f>
        <v/>
      </c>
    </row>
    <row r="1798" spans="1:6">
      <c r="A1798" t="str">
        <f>IF(COUNTA(Metadata!A1792)=1,ROW(Metadata!A1792),"")</f>
        <v/>
      </c>
      <c r="B1798" s="31" t="str">
        <f>IF(COUNTA(Metadata!A1792)=1,IF(COUNTA(Metadata!L1792,Metadata!B1792)=2, IF(Metadata!L1792=Metadata!B1792, "No", "Yes"), "One (or both) of these fields are empty"),"")</f>
        <v/>
      </c>
      <c r="C1798" t="str">
        <f>IF(COUNTA(Metadata!A1792)=1,IF(COUNTA(Metadata!B1792:'Metadata'!U1792)=20, "Yes", "One (or more) of these fields are empty"),"")</f>
        <v/>
      </c>
      <c r="D1798" t="str">
        <f>IF(COUNTA(Metadata!A1792)=1, IF(ISNUMBER(MATCH(LEFT(Metadata!P1792,SEARCH(":",Metadata!P1792)-1),'Library and Platform Vocabulary'!$A$117:$A$413,0)), "Yes", "No"),"")</f>
        <v/>
      </c>
      <c r="E1798" s="35" t="str">
        <f ca="1">IF(COUNTA(Metadata!A1792)=1, IF(OR(Metadata!O1792&gt;TODAY(),ISBLANK(Metadata!O1792)),"No, date is missing, in the future, or invalid", "Yes"),"")</f>
        <v/>
      </c>
      <c r="F1798" s="31" t="str">
        <f>IF(COUNTA(Metadata!A1792)=1, IF(OR(NOT(ISBLANK(Metadata!V1792)),NOT(ISBLANK(Metadata!W1792))),"Yes", "No, neither of these fields have values"),"")</f>
        <v/>
      </c>
    </row>
    <row r="1799" spans="1:6">
      <c r="A1799" t="str">
        <f>IF(COUNTA(Metadata!A1793)=1,ROW(Metadata!A1793),"")</f>
        <v/>
      </c>
      <c r="B1799" s="31" t="str">
        <f>IF(COUNTA(Metadata!A1793)=1,IF(COUNTA(Metadata!L1793,Metadata!B1793)=2, IF(Metadata!L1793=Metadata!B1793, "No", "Yes"), "One (or both) of these fields are empty"),"")</f>
        <v/>
      </c>
      <c r="C1799" t="str">
        <f>IF(COUNTA(Metadata!A1793)=1,IF(COUNTA(Metadata!B1793:'Metadata'!U1793)=20, "Yes", "One (or more) of these fields are empty"),"")</f>
        <v/>
      </c>
      <c r="D1799" t="str">
        <f>IF(COUNTA(Metadata!A1793)=1, IF(ISNUMBER(MATCH(LEFT(Metadata!P1793,SEARCH(":",Metadata!P1793)-1),'Library and Platform Vocabulary'!$A$117:$A$413,0)), "Yes", "No"),"")</f>
        <v/>
      </c>
      <c r="E1799" s="35" t="str">
        <f ca="1">IF(COUNTA(Metadata!A1793)=1, IF(OR(Metadata!O1793&gt;TODAY(),ISBLANK(Metadata!O1793)),"No, date is missing, in the future, or invalid", "Yes"),"")</f>
        <v/>
      </c>
      <c r="F1799" s="31" t="str">
        <f>IF(COUNTA(Metadata!A1793)=1, IF(OR(NOT(ISBLANK(Metadata!V1793)),NOT(ISBLANK(Metadata!W1793))),"Yes", "No, neither of these fields have values"),"")</f>
        <v/>
      </c>
    </row>
    <row r="1800" spans="1:6">
      <c r="A1800" t="str">
        <f>IF(COUNTA(Metadata!A1794)=1,ROW(Metadata!A1794),"")</f>
        <v/>
      </c>
      <c r="B1800" s="31" t="str">
        <f>IF(COUNTA(Metadata!A1794)=1,IF(COUNTA(Metadata!L1794,Metadata!B1794)=2, IF(Metadata!L1794=Metadata!B1794, "No", "Yes"), "One (or both) of these fields are empty"),"")</f>
        <v/>
      </c>
      <c r="C1800" t="str">
        <f>IF(COUNTA(Metadata!A1794)=1,IF(COUNTA(Metadata!B1794:'Metadata'!U1794)=20, "Yes", "One (or more) of these fields are empty"),"")</f>
        <v/>
      </c>
      <c r="D1800" t="str">
        <f>IF(COUNTA(Metadata!A1794)=1, IF(ISNUMBER(MATCH(LEFT(Metadata!P1794,SEARCH(":",Metadata!P1794)-1),'Library and Platform Vocabulary'!$A$117:$A$413,0)), "Yes", "No"),"")</f>
        <v/>
      </c>
      <c r="E1800" s="35" t="str">
        <f ca="1">IF(COUNTA(Metadata!A1794)=1, IF(OR(Metadata!O1794&gt;TODAY(),ISBLANK(Metadata!O1794)),"No, date is missing, in the future, or invalid", "Yes"),"")</f>
        <v/>
      </c>
      <c r="F1800" s="31" t="str">
        <f>IF(COUNTA(Metadata!A1794)=1, IF(OR(NOT(ISBLANK(Metadata!V1794)),NOT(ISBLANK(Metadata!W1794))),"Yes", "No, neither of these fields have values"),"")</f>
        <v/>
      </c>
    </row>
    <row r="1801" spans="1:6">
      <c r="A1801" t="str">
        <f>IF(COUNTA(Metadata!A1795)=1,ROW(Metadata!A1795),"")</f>
        <v/>
      </c>
      <c r="B1801" s="31" t="str">
        <f>IF(COUNTA(Metadata!A1795)=1,IF(COUNTA(Metadata!L1795,Metadata!B1795)=2, IF(Metadata!L1795=Metadata!B1795, "No", "Yes"), "One (or both) of these fields are empty"),"")</f>
        <v/>
      </c>
      <c r="C1801" t="str">
        <f>IF(COUNTA(Metadata!A1795)=1,IF(COUNTA(Metadata!B1795:'Metadata'!U1795)=20, "Yes", "One (or more) of these fields are empty"),"")</f>
        <v/>
      </c>
      <c r="D1801" t="str">
        <f>IF(COUNTA(Metadata!A1795)=1, IF(ISNUMBER(MATCH(LEFT(Metadata!P1795,SEARCH(":",Metadata!P1795)-1),'Library and Platform Vocabulary'!$A$117:$A$413,0)), "Yes", "No"),"")</f>
        <v/>
      </c>
      <c r="E1801" s="35" t="str">
        <f ca="1">IF(COUNTA(Metadata!A1795)=1, IF(OR(Metadata!O1795&gt;TODAY(),ISBLANK(Metadata!O1795)),"No, date is missing, in the future, or invalid", "Yes"),"")</f>
        <v/>
      </c>
      <c r="F1801" s="31" t="str">
        <f>IF(COUNTA(Metadata!A1795)=1, IF(OR(NOT(ISBLANK(Metadata!V1795)),NOT(ISBLANK(Metadata!W1795))),"Yes", "No, neither of these fields have values"),"")</f>
        <v/>
      </c>
    </row>
    <row r="1802" spans="1:6">
      <c r="A1802" t="str">
        <f>IF(COUNTA(Metadata!A1796)=1,ROW(Metadata!A1796),"")</f>
        <v/>
      </c>
      <c r="B1802" s="31" t="str">
        <f>IF(COUNTA(Metadata!A1796)=1,IF(COUNTA(Metadata!L1796,Metadata!B1796)=2, IF(Metadata!L1796=Metadata!B1796, "No", "Yes"), "One (or both) of these fields are empty"),"")</f>
        <v/>
      </c>
      <c r="C1802" t="str">
        <f>IF(COUNTA(Metadata!A1796)=1,IF(COUNTA(Metadata!B1796:'Metadata'!U1796)=20, "Yes", "One (or more) of these fields are empty"),"")</f>
        <v/>
      </c>
      <c r="D1802" t="str">
        <f>IF(COUNTA(Metadata!A1796)=1, IF(ISNUMBER(MATCH(LEFT(Metadata!P1796,SEARCH(":",Metadata!P1796)-1),'Library and Platform Vocabulary'!$A$117:$A$413,0)), "Yes", "No"),"")</f>
        <v/>
      </c>
      <c r="E1802" s="35" t="str">
        <f ca="1">IF(COUNTA(Metadata!A1796)=1, IF(OR(Metadata!O1796&gt;TODAY(),ISBLANK(Metadata!O1796)),"No, date is missing, in the future, or invalid", "Yes"),"")</f>
        <v/>
      </c>
      <c r="F1802" s="31" t="str">
        <f>IF(COUNTA(Metadata!A1796)=1, IF(OR(NOT(ISBLANK(Metadata!V1796)),NOT(ISBLANK(Metadata!W1796))),"Yes", "No, neither of these fields have values"),"")</f>
        <v/>
      </c>
    </row>
    <row r="1803" spans="1:6">
      <c r="A1803" t="str">
        <f>IF(COUNTA(Metadata!A1797)=1,ROW(Metadata!A1797),"")</f>
        <v/>
      </c>
      <c r="B1803" s="31" t="str">
        <f>IF(COUNTA(Metadata!A1797)=1,IF(COUNTA(Metadata!L1797,Metadata!B1797)=2, IF(Metadata!L1797=Metadata!B1797, "No", "Yes"), "One (or both) of these fields are empty"),"")</f>
        <v/>
      </c>
      <c r="C1803" t="str">
        <f>IF(COUNTA(Metadata!A1797)=1,IF(COUNTA(Metadata!B1797:'Metadata'!U1797)=20, "Yes", "One (or more) of these fields are empty"),"")</f>
        <v/>
      </c>
      <c r="D1803" t="str">
        <f>IF(COUNTA(Metadata!A1797)=1, IF(ISNUMBER(MATCH(LEFT(Metadata!P1797,SEARCH(":",Metadata!P1797)-1),'Library and Platform Vocabulary'!$A$117:$A$413,0)), "Yes", "No"),"")</f>
        <v/>
      </c>
      <c r="E1803" s="35" t="str">
        <f ca="1">IF(COUNTA(Metadata!A1797)=1, IF(OR(Metadata!O1797&gt;TODAY(),ISBLANK(Metadata!O1797)),"No, date is missing, in the future, or invalid", "Yes"),"")</f>
        <v/>
      </c>
      <c r="F1803" s="31" t="str">
        <f>IF(COUNTA(Metadata!A1797)=1, IF(OR(NOT(ISBLANK(Metadata!V1797)),NOT(ISBLANK(Metadata!W1797))),"Yes", "No, neither of these fields have values"),"")</f>
        <v/>
      </c>
    </row>
    <row r="1804" spans="1:6">
      <c r="A1804" t="str">
        <f>IF(COUNTA(Metadata!A1798)=1,ROW(Metadata!A1798),"")</f>
        <v/>
      </c>
      <c r="B1804" s="31" t="str">
        <f>IF(COUNTA(Metadata!A1798)=1,IF(COUNTA(Metadata!L1798,Metadata!B1798)=2, IF(Metadata!L1798=Metadata!B1798, "No", "Yes"), "One (or both) of these fields are empty"),"")</f>
        <v/>
      </c>
      <c r="C1804" t="str">
        <f>IF(COUNTA(Metadata!A1798)=1,IF(COUNTA(Metadata!B1798:'Metadata'!U1798)=20, "Yes", "One (or more) of these fields are empty"),"")</f>
        <v/>
      </c>
      <c r="D1804" t="str">
        <f>IF(COUNTA(Metadata!A1798)=1, IF(ISNUMBER(MATCH(LEFT(Metadata!P1798,SEARCH(":",Metadata!P1798)-1),'Library and Platform Vocabulary'!$A$117:$A$413,0)), "Yes", "No"),"")</f>
        <v/>
      </c>
      <c r="E1804" s="35" t="str">
        <f ca="1">IF(COUNTA(Metadata!A1798)=1, IF(OR(Metadata!O1798&gt;TODAY(),ISBLANK(Metadata!O1798)),"No, date is missing, in the future, or invalid", "Yes"),"")</f>
        <v/>
      </c>
      <c r="F1804" s="31" t="str">
        <f>IF(COUNTA(Metadata!A1798)=1, IF(OR(NOT(ISBLANK(Metadata!V1798)),NOT(ISBLANK(Metadata!W1798))),"Yes", "No, neither of these fields have values"),"")</f>
        <v/>
      </c>
    </row>
    <row r="1805" spans="1:6">
      <c r="A1805" t="str">
        <f>IF(COUNTA(Metadata!A1799)=1,ROW(Metadata!A1799),"")</f>
        <v/>
      </c>
      <c r="B1805" s="31" t="str">
        <f>IF(COUNTA(Metadata!A1799)=1,IF(COUNTA(Metadata!L1799,Metadata!B1799)=2, IF(Metadata!L1799=Metadata!B1799, "No", "Yes"), "One (or both) of these fields are empty"),"")</f>
        <v/>
      </c>
      <c r="C1805" t="str">
        <f>IF(COUNTA(Metadata!A1799)=1,IF(COUNTA(Metadata!B1799:'Metadata'!U1799)=20, "Yes", "One (or more) of these fields are empty"),"")</f>
        <v/>
      </c>
      <c r="D1805" t="str">
        <f>IF(COUNTA(Metadata!A1799)=1, IF(ISNUMBER(MATCH(LEFT(Metadata!P1799,SEARCH(":",Metadata!P1799)-1),'Library and Platform Vocabulary'!$A$117:$A$413,0)), "Yes", "No"),"")</f>
        <v/>
      </c>
      <c r="E1805" s="35" t="str">
        <f ca="1">IF(COUNTA(Metadata!A1799)=1, IF(OR(Metadata!O1799&gt;TODAY(),ISBLANK(Metadata!O1799)),"No, date is missing, in the future, or invalid", "Yes"),"")</f>
        <v/>
      </c>
      <c r="F1805" s="31" t="str">
        <f>IF(COUNTA(Metadata!A1799)=1, IF(OR(NOT(ISBLANK(Metadata!V1799)),NOT(ISBLANK(Metadata!W1799))),"Yes", "No, neither of these fields have values"),"")</f>
        <v/>
      </c>
    </row>
    <row r="1806" spans="1:6">
      <c r="A1806" t="str">
        <f>IF(COUNTA(Metadata!A1800)=1,ROW(Metadata!A1800),"")</f>
        <v/>
      </c>
      <c r="B1806" s="31" t="str">
        <f>IF(COUNTA(Metadata!A1800)=1,IF(COUNTA(Metadata!L1800,Metadata!B1800)=2, IF(Metadata!L1800=Metadata!B1800, "No", "Yes"), "One (or both) of these fields are empty"),"")</f>
        <v/>
      </c>
      <c r="C1806" t="str">
        <f>IF(COUNTA(Metadata!A1800)=1,IF(COUNTA(Metadata!B1800:'Metadata'!U1800)=20, "Yes", "One (or more) of these fields are empty"),"")</f>
        <v/>
      </c>
      <c r="D1806" t="str">
        <f>IF(COUNTA(Metadata!A1800)=1, IF(ISNUMBER(MATCH(LEFT(Metadata!P1800,SEARCH(":",Metadata!P1800)-1),'Library and Platform Vocabulary'!$A$117:$A$413,0)), "Yes", "No"),"")</f>
        <v/>
      </c>
      <c r="E1806" s="35" t="str">
        <f ca="1">IF(COUNTA(Metadata!A1800)=1, IF(OR(Metadata!O1800&gt;TODAY(),ISBLANK(Metadata!O1800)),"No, date is missing, in the future, or invalid", "Yes"),"")</f>
        <v/>
      </c>
      <c r="F1806" s="31" t="str">
        <f>IF(COUNTA(Metadata!A1800)=1, IF(OR(NOT(ISBLANK(Metadata!V1800)),NOT(ISBLANK(Metadata!W1800))),"Yes", "No, neither of these fields have values"),"")</f>
        <v/>
      </c>
    </row>
    <row r="1807" spans="1:6">
      <c r="A1807" t="str">
        <f>IF(COUNTA(Metadata!A1801)=1,ROW(Metadata!A1801),"")</f>
        <v/>
      </c>
      <c r="B1807" s="31" t="str">
        <f>IF(COUNTA(Metadata!A1801)=1,IF(COUNTA(Metadata!L1801,Metadata!B1801)=2, IF(Metadata!L1801=Metadata!B1801, "No", "Yes"), "One (or both) of these fields are empty"),"")</f>
        <v/>
      </c>
      <c r="C1807" t="str">
        <f>IF(COUNTA(Metadata!A1801)=1,IF(COUNTA(Metadata!B1801:'Metadata'!U1801)=20, "Yes", "One (or more) of these fields are empty"),"")</f>
        <v/>
      </c>
      <c r="D1807" t="str">
        <f>IF(COUNTA(Metadata!A1801)=1, IF(ISNUMBER(MATCH(LEFT(Metadata!P1801,SEARCH(":",Metadata!P1801)-1),'Library and Platform Vocabulary'!$A$117:$A$413,0)), "Yes", "No"),"")</f>
        <v/>
      </c>
      <c r="E1807" s="35" t="str">
        <f ca="1">IF(COUNTA(Metadata!A1801)=1, IF(OR(Metadata!O1801&gt;TODAY(),ISBLANK(Metadata!O1801)),"No, date is missing, in the future, or invalid", "Yes"),"")</f>
        <v/>
      </c>
      <c r="F1807" s="31" t="str">
        <f>IF(COUNTA(Metadata!A1801)=1, IF(OR(NOT(ISBLANK(Metadata!V1801)),NOT(ISBLANK(Metadata!W1801))),"Yes", "No, neither of these fields have values"),"")</f>
        <v/>
      </c>
    </row>
    <row r="1808" spans="1:6">
      <c r="A1808" t="str">
        <f>IF(COUNTA(Metadata!A1802)=1,ROW(Metadata!A1802),"")</f>
        <v/>
      </c>
      <c r="B1808" s="31" t="str">
        <f>IF(COUNTA(Metadata!A1802)=1,IF(COUNTA(Metadata!L1802,Metadata!B1802)=2, IF(Metadata!L1802=Metadata!B1802, "No", "Yes"), "One (or both) of these fields are empty"),"")</f>
        <v/>
      </c>
      <c r="C1808" t="str">
        <f>IF(COUNTA(Metadata!A1802)=1,IF(COUNTA(Metadata!B1802:'Metadata'!U1802)=20, "Yes", "One (or more) of these fields are empty"),"")</f>
        <v/>
      </c>
      <c r="D1808" t="str">
        <f>IF(COUNTA(Metadata!A1802)=1, IF(ISNUMBER(MATCH(LEFT(Metadata!P1802,SEARCH(":",Metadata!P1802)-1),'Library and Platform Vocabulary'!$A$117:$A$413,0)), "Yes", "No"),"")</f>
        <v/>
      </c>
      <c r="E1808" s="35" t="str">
        <f ca="1">IF(COUNTA(Metadata!A1802)=1, IF(OR(Metadata!O1802&gt;TODAY(),ISBLANK(Metadata!O1802)),"No, date is missing, in the future, or invalid", "Yes"),"")</f>
        <v/>
      </c>
      <c r="F1808" s="31" t="str">
        <f>IF(COUNTA(Metadata!A1802)=1, IF(OR(NOT(ISBLANK(Metadata!V1802)),NOT(ISBLANK(Metadata!W1802))),"Yes", "No, neither of these fields have values"),"")</f>
        <v/>
      </c>
    </row>
    <row r="1809" spans="1:6">
      <c r="A1809" t="str">
        <f>IF(COUNTA(Metadata!A1803)=1,ROW(Metadata!A1803),"")</f>
        <v/>
      </c>
      <c r="B1809" s="31" t="str">
        <f>IF(COUNTA(Metadata!A1803)=1,IF(COUNTA(Metadata!L1803,Metadata!B1803)=2, IF(Metadata!L1803=Metadata!B1803, "No", "Yes"), "One (or both) of these fields are empty"),"")</f>
        <v/>
      </c>
      <c r="C1809" t="str">
        <f>IF(COUNTA(Metadata!A1803)=1,IF(COUNTA(Metadata!B1803:'Metadata'!U1803)=20, "Yes", "One (or more) of these fields are empty"),"")</f>
        <v/>
      </c>
      <c r="D1809" t="str">
        <f>IF(COUNTA(Metadata!A1803)=1, IF(ISNUMBER(MATCH(LEFT(Metadata!P1803,SEARCH(":",Metadata!P1803)-1),'Library and Platform Vocabulary'!$A$117:$A$413,0)), "Yes", "No"),"")</f>
        <v/>
      </c>
      <c r="E1809" s="35" t="str">
        <f ca="1">IF(COUNTA(Metadata!A1803)=1, IF(OR(Metadata!O1803&gt;TODAY(),ISBLANK(Metadata!O1803)),"No, date is missing, in the future, or invalid", "Yes"),"")</f>
        <v/>
      </c>
      <c r="F1809" s="31" t="str">
        <f>IF(COUNTA(Metadata!A1803)=1, IF(OR(NOT(ISBLANK(Metadata!V1803)),NOT(ISBLANK(Metadata!W1803))),"Yes", "No, neither of these fields have values"),"")</f>
        <v/>
      </c>
    </row>
    <row r="1810" spans="1:6">
      <c r="A1810" t="str">
        <f>IF(COUNTA(Metadata!A1804)=1,ROW(Metadata!A1804),"")</f>
        <v/>
      </c>
      <c r="B1810" s="31" t="str">
        <f>IF(COUNTA(Metadata!A1804)=1,IF(COUNTA(Metadata!L1804,Metadata!B1804)=2, IF(Metadata!L1804=Metadata!B1804, "No", "Yes"), "One (or both) of these fields are empty"),"")</f>
        <v/>
      </c>
      <c r="C1810" t="str">
        <f>IF(COUNTA(Metadata!A1804)=1,IF(COUNTA(Metadata!B1804:'Metadata'!U1804)=20, "Yes", "One (or more) of these fields are empty"),"")</f>
        <v/>
      </c>
      <c r="D1810" t="str">
        <f>IF(COUNTA(Metadata!A1804)=1, IF(ISNUMBER(MATCH(LEFT(Metadata!P1804,SEARCH(":",Metadata!P1804)-1),'Library and Platform Vocabulary'!$A$117:$A$413,0)), "Yes", "No"),"")</f>
        <v/>
      </c>
      <c r="E1810" s="35" t="str">
        <f ca="1">IF(COUNTA(Metadata!A1804)=1, IF(OR(Metadata!O1804&gt;TODAY(),ISBLANK(Metadata!O1804)),"No, date is missing, in the future, or invalid", "Yes"),"")</f>
        <v/>
      </c>
      <c r="F1810" s="31" t="str">
        <f>IF(COUNTA(Metadata!A1804)=1, IF(OR(NOT(ISBLANK(Metadata!V1804)),NOT(ISBLANK(Metadata!W1804))),"Yes", "No, neither of these fields have values"),"")</f>
        <v/>
      </c>
    </row>
    <row r="1811" spans="1:6">
      <c r="A1811" t="str">
        <f>IF(COUNTA(Metadata!A1805)=1,ROW(Metadata!A1805),"")</f>
        <v/>
      </c>
      <c r="B1811" s="31" t="str">
        <f>IF(COUNTA(Metadata!A1805)=1,IF(COUNTA(Metadata!L1805,Metadata!B1805)=2, IF(Metadata!L1805=Metadata!B1805, "No", "Yes"), "One (or both) of these fields are empty"),"")</f>
        <v/>
      </c>
      <c r="C1811" t="str">
        <f>IF(COUNTA(Metadata!A1805)=1,IF(COUNTA(Metadata!B1805:'Metadata'!U1805)=20, "Yes", "One (or more) of these fields are empty"),"")</f>
        <v/>
      </c>
      <c r="D1811" t="str">
        <f>IF(COUNTA(Metadata!A1805)=1, IF(ISNUMBER(MATCH(LEFT(Metadata!P1805,SEARCH(":",Metadata!P1805)-1),'Library and Platform Vocabulary'!$A$117:$A$413,0)), "Yes", "No"),"")</f>
        <v/>
      </c>
      <c r="E1811" s="35" t="str">
        <f ca="1">IF(COUNTA(Metadata!A1805)=1, IF(OR(Metadata!O1805&gt;TODAY(),ISBLANK(Metadata!O1805)),"No, date is missing, in the future, or invalid", "Yes"),"")</f>
        <v/>
      </c>
      <c r="F1811" s="31" t="str">
        <f>IF(COUNTA(Metadata!A1805)=1, IF(OR(NOT(ISBLANK(Metadata!V1805)),NOT(ISBLANK(Metadata!W1805))),"Yes", "No, neither of these fields have values"),"")</f>
        <v/>
      </c>
    </row>
    <row r="1812" spans="1:6">
      <c r="A1812" t="str">
        <f>IF(COUNTA(Metadata!A1806)=1,ROW(Metadata!A1806),"")</f>
        <v/>
      </c>
      <c r="B1812" s="31" t="str">
        <f>IF(COUNTA(Metadata!A1806)=1,IF(COUNTA(Metadata!L1806,Metadata!B1806)=2, IF(Metadata!L1806=Metadata!B1806, "No", "Yes"), "One (or both) of these fields are empty"),"")</f>
        <v/>
      </c>
      <c r="C1812" t="str">
        <f>IF(COUNTA(Metadata!A1806)=1,IF(COUNTA(Metadata!B1806:'Metadata'!U1806)=20, "Yes", "One (or more) of these fields are empty"),"")</f>
        <v/>
      </c>
      <c r="D1812" t="str">
        <f>IF(COUNTA(Metadata!A1806)=1, IF(ISNUMBER(MATCH(LEFT(Metadata!P1806,SEARCH(":",Metadata!P1806)-1),'Library and Platform Vocabulary'!$A$117:$A$413,0)), "Yes", "No"),"")</f>
        <v/>
      </c>
      <c r="E1812" s="35" t="str">
        <f ca="1">IF(COUNTA(Metadata!A1806)=1, IF(OR(Metadata!O1806&gt;TODAY(),ISBLANK(Metadata!O1806)),"No, date is missing, in the future, or invalid", "Yes"),"")</f>
        <v/>
      </c>
      <c r="F1812" s="31" t="str">
        <f>IF(COUNTA(Metadata!A1806)=1, IF(OR(NOT(ISBLANK(Metadata!V1806)),NOT(ISBLANK(Metadata!W1806))),"Yes", "No, neither of these fields have values"),"")</f>
        <v/>
      </c>
    </row>
    <row r="1813" spans="1:6">
      <c r="A1813" t="str">
        <f>IF(COUNTA(Metadata!A1807)=1,ROW(Metadata!A1807),"")</f>
        <v/>
      </c>
      <c r="B1813" s="31" t="str">
        <f>IF(COUNTA(Metadata!A1807)=1,IF(COUNTA(Metadata!L1807,Metadata!B1807)=2, IF(Metadata!L1807=Metadata!B1807, "No", "Yes"), "One (or both) of these fields are empty"),"")</f>
        <v/>
      </c>
      <c r="C1813" t="str">
        <f>IF(COUNTA(Metadata!A1807)=1,IF(COUNTA(Metadata!B1807:'Metadata'!U1807)=20, "Yes", "One (or more) of these fields are empty"),"")</f>
        <v/>
      </c>
      <c r="D1813" t="str">
        <f>IF(COUNTA(Metadata!A1807)=1, IF(ISNUMBER(MATCH(LEFT(Metadata!P1807,SEARCH(":",Metadata!P1807)-1),'Library and Platform Vocabulary'!$A$117:$A$413,0)), "Yes", "No"),"")</f>
        <v/>
      </c>
      <c r="E1813" s="35" t="str">
        <f ca="1">IF(COUNTA(Metadata!A1807)=1, IF(OR(Metadata!O1807&gt;TODAY(),ISBLANK(Metadata!O1807)),"No, date is missing, in the future, or invalid", "Yes"),"")</f>
        <v/>
      </c>
      <c r="F1813" s="31" t="str">
        <f>IF(COUNTA(Metadata!A1807)=1, IF(OR(NOT(ISBLANK(Metadata!V1807)),NOT(ISBLANK(Metadata!W1807))),"Yes", "No, neither of these fields have values"),"")</f>
        <v/>
      </c>
    </row>
    <row r="1814" spans="1:6">
      <c r="A1814" t="str">
        <f>IF(COUNTA(Metadata!A1808)=1,ROW(Metadata!A1808),"")</f>
        <v/>
      </c>
      <c r="B1814" s="31" t="str">
        <f>IF(COUNTA(Metadata!A1808)=1,IF(COUNTA(Metadata!L1808,Metadata!B1808)=2, IF(Metadata!L1808=Metadata!B1808, "No", "Yes"), "One (or both) of these fields are empty"),"")</f>
        <v/>
      </c>
      <c r="C1814" t="str">
        <f>IF(COUNTA(Metadata!A1808)=1,IF(COUNTA(Metadata!B1808:'Metadata'!U1808)=20, "Yes", "One (or more) of these fields are empty"),"")</f>
        <v/>
      </c>
      <c r="D1814" t="str">
        <f>IF(COUNTA(Metadata!A1808)=1, IF(ISNUMBER(MATCH(LEFT(Metadata!P1808,SEARCH(":",Metadata!P1808)-1),'Library and Platform Vocabulary'!$A$117:$A$413,0)), "Yes", "No"),"")</f>
        <v/>
      </c>
      <c r="E1814" s="35" t="str">
        <f ca="1">IF(COUNTA(Metadata!A1808)=1, IF(OR(Metadata!O1808&gt;TODAY(),ISBLANK(Metadata!O1808)),"No, date is missing, in the future, or invalid", "Yes"),"")</f>
        <v/>
      </c>
      <c r="F1814" s="31" t="str">
        <f>IF(COUNTA(Metadata!A1808)=1, IF(OR(NOT(ISBLANK(Metadata!V1808)),NOT(ISBLANK(Metadata!W1808))),"Yes", "No, neither of these fields have values"),"")</f>
        <v/>
      </c>
    </row>
    <row r="1815" spans="1:6">
      <c r="A1815" t="str">
        <f>IF(COUNTA(Metadata!A1809)=1,ROW(Metadata!A1809),"")</f>
        <v/>
      </c>
      <c r="B1815" s="31" t="str">
        <f>IF(COUNTA(Metadata!A1809)=1,IF(COUNTA(Metadata!L1809,Metadata!B1809)=2, IF(Metadata!L1809=Metadata!B1809, "No", "Yes"), "One (or both) of these fields are empty"),"")</f>
        <v/>
      </c>
      <c r="C1815" t="str">
        <f>IF(COUNTA(Metadata!A1809)=1,IF(COUNTA(Metadata!B1809:'Metadata'!U1809)=20, "Yes", "One (or more) of these fields are empty"),"")</f>
        <v/>
      </c>
      <c r="D1815" t="str">
        <f>IF(COUNTA(Metadata!A1809)=1, IF(ISNUMBER(MATCH(LEFT(Metadata!P1809,SEARCH(":",Metadata!P1809)-1),'Library and Platform Vocabulary'!$A$117:$A$413,0)), "Yes", "No"),"")</f>
        <v/>
      </c>
      <c r="E1815" s="35" t="str">
        <f ca="1">IF(COUNTA(Metadata!A1809)=1, IF(OR(Metadata!O1809&gt;TODAY(),ISBLANK(Metadata!O1809)),"No, date is missing, in the future, or invalid", "Yes"),"")</f>
        <v/>
      </c>
      <c r="F1815" s="31" t="str">
        <f>IF(COUNTA(Metadata!A1809)=1, IF(OR(NOT(ISBLANK(Metadata!V1809)),NOT(ISBLANK(Metadata!W1809))),"Yes", "No, neither of these fields have values"),"")</f>
        <v/>
      </c>
    </row>
    <row r="1816" spans="1:6">
      <c r="A1816" t="str">
        <f>IF(COUNTA(Metadata!A1810)=1,ROW(Metadata!A1810),"")</f>
        <v/>
      </c>
      <c r="B1816" s="31" t="str">
        <f>IF(COUNTA(Metadata!A1810)=1,IF(COUNTA(Metadata!L1810,Metadata!B1810)=2, IF(Metadata!L1810=Metadata!B1810, "No", "Yes"), "One (or both) of these fields are empty"),"")</f>
        <v/>
      </c>
      <c r="C1816" t="str">
        <f>IF(COUNTA(Metadata!A1810)=1,IF(COUNTA(Metadata!B1810:'Metadata'!U1810)=20, "Yes", "One (or more) of these fields are empty"),"")</f>
        <v/>
      </c>
      <c r="D1816" t="str">
        <f>IF(COUNTA(Metadata!A1810)=1, IF(ISNUMBER(MATCH(LEFT(Metadata!P1810,SEARCH(":",Metadata!P1810)-1),'Library and Platform Vocabulary'!$A$117:$A$413,0)), "Yes", "No"),"")</f>
        <v/>
      </c>
      <c r="E1816" s="35" t="str">
        <f ca="1">IF(COUNTA(Metadata!A1810)=1, IF(OR(Metadata!O1810&gt;TODAY(),ISBLANK(Metadata!O1810)),"No, date is missing, in the future, or invalid", "Yes"),"")</f>
        <v/>
      </c>
      <c r="F1816" s="31" t="str">
        <f>IF(COUNTA(Metadata!A1810)=1, IF(OR(NOT(ISBLANK(Metadata!V1810)),NOT(ISBLANK(Metadata!W1810))),"Yes", "No, neither of these fields have values"),"")</f>
        <v/>
      </c>
    </row>
    <row r="1817" spans="1:6">
      <c r="A1817" t="str">
        <f>IF(COUNTA(Metadata!A1811)=1,ROW(Metadata!A1811),"")</f>
        <v/>
      </c>
      <c r="B1817" s="31" t="str">
        <f>IF(COUNTA(Metadata!A1811)=1,IF(COUNTA(Metadata!L1811,Metadata!B1811)=2, IF(Metadata!L1811=Metadata!B1811, "No", "Yes"), "One (or both) of these fields are empty"),"")</f>
        <v/>
      </c>
      <c r="C1817" t="str">
        <f>IF(COUNTA(Metadata!A1811)=1,IF(COUNTA(Metadata!B1811:'Metadata'!U1811)=20, "Yes", "One (or more) of these fields are empty"),"")</f>
        <v/>
      </c>
      <c r="D1817" t="str">
        <f>IF(COUNTA(Metadata!A1811)=1, IF(ISNUMBER(MATCH(LEFT(Metadata!P1811,SEARCH(":",Metadata!P1811)-1),'Library and Platform Vocabulary'!$A$117:$A$413,0)), "Yes", "No"),"")</f>
        <v/>
      </c>
      <c r="E1817" s="35" t="str">
        <f ca="1">IF(COUNTA(Metadata!A1811)=1, IF(OR(Metadata!O1811&gt;TODAY(),ISBLANK(Metadata!O1811)),"No, date is missing, in the future, or invalid", "Yes"),"")</f>
        <v/>
      </c>
      <c r="F1817" s="31" t="str">
        <f>IF(COUNTA(Metadata!A1811)=1, IF(OR(NOT(ISBLANK(Metadata!V1811)),NOT(ISBLANK(Metadata!W1811))),"Yes", "No, neither of these fields have values"),"")</f>
        <v/>
      </c>
    </row>
    <row r="1818" spans="1:6">
      <c r="A1818" t="str">
        <f>IF(COUNTA(Metadata!A1812)=1,ROW(Metadata!A1812),"")</f>
        <v/>
      </c>
      <c r="B1818" s="31" t="str">
        <f>IF(COUNTA(Metadata!A1812)=1,IF(COUNTA(Metadata!L1812,Metadata!B1812)=2, IF(Metadata!L1812=Metadata!B1812, "No", "Yes"), "One (or both) of these fields are empty"),"")</f>
        <v/>
      </c>
      <c r="C1818" t="str">
        <f>IF(COUNTA(Metadata!A1812)=1,IF(COUNTA(Metadata!B1812:'Metadata'!U1812)=20, "Yes", "One (or more) of these fields are empty"),"")</f>
        <v/>
      </c>
      <c r="D1818" t="str">
        <f>IF(COUNTA(Metadata!A1812)=1, IF(ISNUMBER(MATCH(LEFT(Metadata!P1812,SEARCH(":",Metadata!P1812)-1),'Library and Platform Vocabulary'!$A$117:$A$413,0)), "Yes", "No"),"")</f>
        <v/>
      </c>
      <c r="E1818" s="35" t="str">
        <f ca="1">IF(COUNTA(Metadata!A1812)=1, IF(OR(Metadata!O1812&gt;TODAY(),ISBLANK(Metadata!O1812)),"No, date is missing, in the future, or invalid", "Yes"),"")</f>
        <v/>
      </c>
      <c r="F1818" s="31" t="str">
        <f>IF(COUNTA(Metadata!A1812)=1, IF(OR(NOT(ISBLANK(Metadata!V1812)),NOT(ISBLANK(Metadata!W1812))),"Yes", "No, neither of these fields have values"),"")</f>
        <v/>
      </c>
    </row>
    <row r="1819" spans="1:6">
      <c r="A1819" t="str">
        <f>IF(COUNTA(Metadata!A1813)=1,ROW(Metadata!A1813),"")</f>
        <v/>
      </c>
      <c r="B1819" s="31" t="str">
        <f>IF(COUNTA(Metadata!A1813)=1,IF(COUNTA(Metadata!L1813,Metadata!B1813)=2, IF(Metadata!L1813=Metadata!B1813, "No", "Yes"), "One (or both) of these fields are empty"),"")</f>
        <v/>
      </c>
      <c r="C1819" t="str">
        <f>IF(COUNTA(Metadata!A1813)=1,IF(COUNTA(Metadata!B1813:'Metadata'!U1813)=20, "Yes", "One (or more) of these fields are empty"),"")</f>
        <v/>
      </c>
      <c r="D1819" t="str">
        <f>IF(COUNTA(Metadata!A1813)=1, IF(ISNUMBER(MATCH(LEFT(Metadata!P1813,SEARCH(":",Metadata!P1813)-1),'Library and Platform Vocabulary'!$A$117:$A$413,0)), "Yes", "No"),"")</f>
        <v/>
      </c>
      <c r="E1819" s="35" t="str">
        <f ca="1">IF(COUNTA(Metadata!A1813)=1, IF(OR(Metadata!O1813&gt;TODAY(),ISBLANK(Metadata!O1813)),"No, date is missing, in the future, or invalid", "Yes"),"")</f>
        <v/>
      </c>
      <c r="F1819" s="31" t="str">
        <f>IF(COUNTA(Metadata!A1813)=1, IF(OR(NOT(ISBLANK(Metadata!V1813)),NOT(ISBLANK(Metadata!W1813))),"Yes", "No, neither of these fields have values"),"")</f>
        <v/>
      </c>
    </row>
    <row r="1820" spans="1:6">
      <c r="A1820" t="str">
        <f>IF(COUNTA(Metadata!A1814)=1,ROW(Metadata!A1814),"")</f>
        <v/>
      </c>
      <c r="B1820" s="31" t="str">
        <f>IF(COUNTA(Metadata!A1814)=1,IF(COUNTA(Metadata!L1814,Metadata!B1814)=2, IF(Metadata!L1814=Metadata!B1814, "No", "Yes"), "One (or both) of these fields are empty"),"")</f>
        <v/>
      </c>
      <c r="C1820" t="str">
        <f>IF(COUNTA(Metadata!A1814)=1,IF(COUNTA(Metadata!B1814:'Metadata'!U1814)=20, "Yes", "One (or more) of these fields are empty"),"")</f>
        <v/>
      </c>
      <c r="D1820" t="str">
        <f>IF(COUNTA(Metadata!A1814)=1, IF(ISNUMBER(MATCH(LEFT(Metadata!P1814,SEARCH(":",Metadata!P1814)-1),'Library and Platform Vocabulary'!$A$117:$A$413,0)), "Yes", "No"),"")</f>
        <v/>
      </c>
      <c r="E1820" s="35" t="str">
        <f ca="1">IF(COUNTA(Metadata!A1814)=1, IF(OR(Metadata!O1814&gt;TODAY(),ISBLANK(Metadata!O1814)),"No, date is missing, in the future, or invalid", "Yes"),"")</f>
        <v/>
      </c>
      <c r="F1820" s="31" t="str">
        <f>IF(COUNTA(Metadata!A1814)=1, IF(OR(NOT(ISBLANK(Metadata!V1814)),NOT(ISBLANK(Metadata!W1814))),"Yes", "No, neither of these fields have values"),"")</f>
        <v/>
      </c>
    </row>
    <row r="1821" spans="1:6">
      <c r="A1821" t="str">
        <f>IF(COUNTA(Metadata!A1815)=1,ROW(Metadata!A1815),"")</f>
        <v/>
      </c>
      <c r="B1821" s="31" t="str">
        <f>IF(COUNTA(Metadata!A1815)=1,IF(COUNTA(Metadata!L1815,Metadata!B1815)=2, IF(Metadata!L1815=Metadata!B1815, "No", "Yes"), "One (or both) of these fields are empty"),"")</f>
        <v/>
      </c>
      <c r="C1821" t="str">
        <f>IF(COUNTA(Metadata!A1815)=1,IF(COUNTA(Metadata!B1815:'Metadata'!U1815)=20, "Yes", "One (or more) of these fields are empty"),"")</f>
        <v/>
      </c>
      <c r="D1821" t="str">
        <f>IF(COUNTA(Metadata!A1815)=1, IF(ISNUMBER(MATCH(LEFT(Metadata!P1815,SEARCH(":",Metadata!P1815)-1),'Library and Platform Vocabulary'!$A$117:$A$413,0)), "Yes", "No"),"")</f>
        <v/>
      </c>
      <c r="E1821" s="35" t="str">
        <f ca="1">IF(COUNTA(Metadata!A1815)=1, IF(OR(Metadata!O1815&gt;TODAY(),ISBLANK(Metadata!O1815)),"No, date is missing, in the future, or invalid", "Yes"),"")</f>
        <v/>
      </c>
      <c r="F1821" s="31" t="str">
        <f>IF(COUNTA(Metadata!A1815)=1, IF(OR(NOT(ISBLANK(Metadata!V1815)),NOT(ISBLANK(Metadata!W1815))),"Yes", "No, neither of these fields have values"),"")</f>
        <v/>
      </c>
    </row>
    <row r="1822" spans="1:6">
      <c r="A1822" t="str">
        <f>IF(COUNTA(Metadata!A1816)=1,ROW(Metadata!A1816),"")</f>
        <v/>
      </c>
      <c r="B1822" s="31" t="str">
        <f>IF(COUNTA(Metadata!A1816)=1,IF(COUNTA(Metadata!L1816,Metadata!B1816)=2, IF(Metadata!L1816=Metadata!B1816, "No", "Yes"), "One (or both) of these fields are empty"),"")</f>
        <v/>
      </c>
      <c r="C1822" t="str">
        <f>IF(COUNTA(Metadata!A1816)=1,IF(COUNTA(Metadata!B1816:'Metadata'!U1816)=20, "Yes", "One (or more) of these fields are empty"),"")</f>
        <v/>
      </c>
      <c r="D1822" t="str">
        <f>IF(COUNTA(Metadata!A1816)=1, IF(ISNUMBER(MATCH(LEFT(Metadata!P1816,SEARCH(":",Metadata!P1816)-1),'Library and Platform Vocabulary'!$A$117:$A$413,0)), "Yes", "No"),"")</f>
        <v/>
      </c>
      <c r="E1822" s="35" t="str">
        <f ca="1">IF(COUNTA(Metadata!A1816)=1, IF(OR(Metadata!O1816&gt;TODAY(),ISBLANK(Metadata!O1816)),"No, date is missing, in the future, or invalid", "Yes"),"")</f>
        <v/>
      </c>
      <c r="F1822" s="31" t="str">
        <f>IF(COUNTA(Metadata!A1816)=1, IF(OR(NOT(ISBLANK(Metadata!V1816)),NOT(ISBLANK(Metadata!W1816))),"Yes", "No, neither of these fields have values"),"")</f>
        <v/>
      </c>
    </row>
    <row r="1823" spans="1:6">
      <c r="A1823" t="str">
        <f>IF(COUNTA(Metadata!A1817)=1,ROW(Metadata!A1817),"")</f>
        <v/>
      </c>
      <c r="B1823" s="31" t="str">
        <f>IF(COUNTA(Metadata!A1817)=1,IF(COUNTA(Metadata!L1817,Metadata!B1817)=2, IF(Metadata!L1817=Metadata!B1817, "No", "Yes"), "One (or both) of these fields are empty"),"")</f>
        <v/>
      </c>
      <c r="C1823" t="str">
        <f>IF(COUNTA(Metadata!A1817)=1,IF(COUNTA(Metadata!B1817:'Metadata'!U1817)=20, "Yes", "One (or more) of these fields are empty"),"")</f>
        <v/>
      </c>
      <c r="D1823" t="str">
        <f>IF(COUNTA(Metadata!A1817)=1, IF(ISNUMBER(MATCH(LEFT(Metadata!P1817,SEARCH(":",Metadata!P1817)-1),'Library and Platform Vocabulary'!$A$117:$A$413,0)), "Yes", "No"),"")</f>
        <v/>
      </c>
      <c r="E1823" s="35" t="str">
        <f ca="1">IF(COUNTA(Metadata!A1817)=1, IF(OR(Metadata!O1817&gt;TODAY(),ISBLANK(Metadata!O1817)),"No, date is missing, in the future, or invalid", "Yes"),"")</f>
        <v/>
      </c>
      <c r="F1823" s="31" t="str">
        <f>IF(COUNTA(Metadata!A1817)=1, IF(OR(NOT(ISBLANK(Metadata!V1817)),NOT(ISBLANK(Metadata!W1817))),"Yes", "No, neither of these fields have values"),"")</f>
        <v/>
      </c>
    </row>
    <row r="1824" spans="1:6">
      <c r="A1824" t="str">
        <f>IF(COUNTA(Metadata!A1818)=1,ROW(Metadata!A1818),"")</f>
        <v/>
      </c>
      <c r="B1824" s="31" t="str">
        <f>IF(COUNTA(Metadata!A1818)=1,IF(COUNTA(Metadata!L1818,Metadata!B1818)=2, IF(Metadata!L1818=Metadata!B1818, "No", "Yes"), "One (or both) of these fields are empty"),"")</f>
        <v/>
      </c>
      <c r="C1824" t="str">
        <f>IF(COUNTA(Metadata!A1818)=1,IF(COUNTA(Metadata!B1818:'Metadata'!U1818)=20, "Yes", "One (or more) of these fields are empty"),"")</f>
        <v/>
      </c>
      <c r="D1824" t="str">
        <f>IF(COUNTA(Metadata!A1818)=1, IF(ISNUMBER(MATCH(LEFT(Metadata!P1818,SEARCH(":",Metadata!P1818)-1),'Library and Platform Vocabulary'!$A$117:$A$413,0)), "Yes", "No"),"")</f>
        <v/>
      </c>
      <c r="E1824" s="35" t="str">
        <f ca="1">IF(COUNTA(Metadata!A1818)=1, IF(OR(Metadata!O1818&gt;TODAY(),ISBLANK(Metadata!O1818)),"No, date is missing, in the future, or invalid", "Yes"),"")</f>
        <v/>
      </c>
      <c r="F1824" s="31" t="str">
        <f>IF(COUNTA(Metadata!A1818)=1, IF(OR(NOT(ISBLANK(Metadata!V1818)),NOT(ISBLANK(Metadata!W1818))),"Yes", "No, neither of these fields have values"),"")</f>
        <v/>
      </c>
    </row>
    <row r="1825" spans="1:6">
      <c r="A1825" t="str">
        <f>IF(COUNTA(Metadata!A1819)=1,ROW(Metadata!A1819),"")</f>
        <v/>
      </c>
      <c r="B1825" s="31" t="str">
        <f>IF(COUNTA(Metadata!A1819)=1,IF(COUNTA(Metadata!L1819,Metadata!B1819)=2, IF(Metadata!L1819=Metadata!B1819, "No", "Yes"), "One (or both) of these fields are empty"),"")</f>
        <v/>
      </c>
      <c r="C1825" t="str">
        <f>IF(COUNTA(Metadata!A1819)=1,IF(COUNTA(Metadata!B1819:'Metadata'!U1819)=20, "Yes", "One (or more) of these fields are empty"),"")</f>
        <v/>
      </c>
      <c r="D1825" t="str">
        <f>IF(COUNTA(Metadata!A1819)=1, IF(ISNUMBER(MATCH(LEFT(Metadata!P1819,SEARCH(":",Metadata!P1819)-1),'Library and Platform Vocabulary'!$A$117:$A$413,0)), "Yes", "No"),"")</f>
        <v/>
      </c>
      <c r="E1825" s="35" t="str">
        <f ca="1">IF(COUNTA(Metadata!A1819)=1, IF(OR(Metadata!O1819&gt;TODAY(),ISBLANK(Metadata!O1819)),"No, date is missing, in the future, or invalid", "Yes"),"")</f>
        <v/>
      </c>
      <c r="F1825" s="31" t="str">
        <f>IF(COUNTA(Metadata!A1819)=1, IF(OR(NOT(ISBLANK(Metadata!V1819)),NOT(ISBLANK(Metadata!W1819))),"Yes", "No, neither of these fields have values"),"")</f>
        <v/>
      </c>
    </row>
    <row r="1826" spans="1:6">
      <c r="A1826" t="str">
        <f>IF(COUNTA(Metadata!A1820)=1,ROW(Metadata!A1820),"")</f>
        <v/>
      </c>
      <c r="B1826" s="31" t="str">
        <f>IF(COUNTA(Metadata!A1820)=1,IF(COUNTA(Metadata!L1820,Metadata!B1820)=2, IF(Metadata!L1820=Metadata!B1820, "No", "Yes"), "One (or both) of these fields are empty"),"")</f>
        <v/>
      </c>
      <c r="C1826" t="str">
        <f>IF(COUNTA(Metadata!A1820)=1,IF(COUNTA(Metadata!B1820:'Metadata'!U1820)=20, "Yes", "One (or more) of these fields are empty"),"")</f>
        <v/>
      </c>
      <c r="D1826" t="str">
        <f>IF(COUNTA(Metadata!A1820)=1, IF(ISNUMBER(MATCH(LEFT(Metadata!P1820,SEARCH(":",Metadata!P1820)-1),'Library and Platform Vocabulary'!$A$117:$A$413,0)), "Yes", "No"),"")</f>
        <v/>
      </c>
      <c r="E1826" s="35" t="str">
        <f ca="1">IF(COUNTA(Metadata!A1820)=1, IF(OR(Metadata!O1820&gt;TODAY(),ISBLANK(Metadata!O1820)),"No, date is missing, in the future, or invalid", "Yes"),"")</f>
        <v/>
      </c>
      <c r="F1826" s="31" t="str">
        <f>IF(COUNTA(Metadata!A1820)=1, IF(OR(NOT(ISBLANK(Metadata!V1820)),NOT(ISBLANK(Metadata!W1820))),"Yes", "No, neither of these fields have values"),"")</f>
        <v/>
      </c>
    </row>
    <row r="1827" spans="1:6">
      <c r="A1827" t="str">
        <f>IF(COUNTA(Metadata!A1821)=1,ROW(Metadata!A1821),"")</f>
        <v/>
      </c>
      <c r="B1827" s="31" t="str">
        <f>IF(COUNTA(Metadata!A1821)=1,IF(COUNTA(Metadata!L1821,Metadata!B1821)=2, IF(Metadata!L1821=Metadata!B1821, "No", "Yes"), "One (or both) of these fields are empty"),"")</f>
        <v/>
      </c>
      <c r="C1827" t="str">
        <f>IF(COUNTA(Metadata!A1821)=1,IF(COUNTA(Metadata!B1821:'Metadata'!U1821)=20, "Yes", "One (or more) of these fields are empty"),"")</f>
        <v/>
      </c>
      <c r="D1827" t="str">
        <f>IF(COUNTA(Metadata!A1821)=1, IF(ISNUMBER(MATCH(LEFT(Metadata!P1821,SEARCH(":",Metadata!P1821)-1),'Library and Platform Vocabulary'!$A$117:$A$413,0)), "Yes", "No"),"")</f>
        <v/>
      </c>
      <c r="E1827" s="35" t="str">
        <f ca="1">IF(COUNTA(Metadata!A1821)=1, IF(OR(Metadata!O1821&gt;TODAY(),ISBLANK(Metadata!O1821)),"No, date is missing, in the future, or invalid", "Yes"),"")</f>
        <v/>
      </c>
      <c r="F1827" s="31" t="str">
        <f>IF(COUNTA(Metadata!A1821)=1, IF(OR(NOT(ISBLANK(Metadata!V1821)),NOT(ISBLANK(Metadata!W1821))),"Yes", "No, neither of these fields have values"),"")</f>
        <v/>
      </c>
    </row>
    <row r="1828" spans="1:6">
      <c r="A1828" t="str">
        <f>IF(COUNTA(Metadata!A1822)=1,ROW(Metadata!A1822),"")</f>
        <v/>
      </c>
      <c r="B1828" s="31" t="str">
        <f>IF(COUNTA(Metadata!A1822)=1,IF(COUNTA(Metadata!L1822,Metadata!B1822)=2, IF(Metadata!L1822=Metadata!B1822, "No", "Yes"), "One (or both) of these fields are empty"),"")</f>
        <v/>
      </c>
      <c r="C1828" t="str">
        <f>IF(COUNTA(Metadata!A1822)=1,IF(COUNTA(Metadata!B1822:'Metadata'!U1822)=20, "Yes", "One (or more) of these fields are empty"),"")</f>
        <v/>
      </c>
      <c r="D1828" t="str">
        <f>IF(COUNTA(Metadata!A1822)=1, IF(ISNUMBER(MATCH(LEFT(Metadata!P1822,SEARCH(":",Metadata!P1822)-1),'Library and Platform Vocabulary'!$A$117:$A$413,0)), "Yes", "No"),"")</f>
        <v/>
      </c>
      <c r="E1828" s="35" t="str">
        <f ca="1">IF(COUNTA(Metadata!A1822)=1, IF(OR(Metadata!O1822&gt;TODAY(),ISBLANK(Metadata!O1822)),"No, date is missing, in the future, or invalid", "Yes"),"")</f>
        <v/>
      </c>
      <c r="F1828" s="31" t="str">
        <f>IF(COUNTA(Metadata!A1822)=1, IF(OR(NOT(ISBLANK(Metadata!V1822)),NOT(ISBLANK(Metadata!W1822))),"Yes", "No, neither of these fields have values"),"")</f>
        <v/>
      </c>
    </row>
    <row r="1829" spans="1:6">
      <c r="A1829" t="str">
        <f>IF(COUNTA(Metadata!A1823)=1,ROW(Metadata!A1823),"")</f>
        <v/>
      </c>
      <c r="B1829" s="31" t="str">
        <f>IF(COUNTA(Metadata!A1823)=1,IF(COUNTA(Metadata!L1823,Metadata!B1823)=2, IF(Metadata!L1823=Metadata!B1823, "No", "Yes"), "One (or both) of these fields are empty"),"")</f>
        <v/>
      </c>
      <c r="C1829" t="str">
        <f>IF(COUNTA(Metadata!A1823)=1,IF(COUNTA(Metadata!B1823:'Metadata'!U1823)=20, "Yes", "One (or more) of these fields are empty"),"")</f>
        <v/>
      </c>
      <c r="D1829" t="str">
        <f>IF(COUNTA(Metadata!A1823)=1, IF(ISNUMBER(MATCH(LEFT(Metadata!P1823,SEARCH(":",Metadata!P1823)-1),'Library and Platform Vocabulary'!$A$117:$A$413,0)), "Yes", "No"),"")</f>
        <v/>
      </c>
      <c r="E1829" s="35" t="str">
        <f ca="1">IF(COUNTA(Metadata!A1823)=1, IF(OR(Metadata!O1823&gt;TODAY(),ISBLANK(Metadata!O1823)),"No, date is missing, in the future, or invalid", "Yes"),"")</f>
        <v/>
      </c>
      <c r="F1829" s="31" t="str">
        <f>IF(COUNTA(Metadata!A1823)=1, IF(OR(NOT(ISBLANK(Metadata!V1823)),NOT(ISBLANK(Metadata!W1823))),"Yes", "No, neither of these fields have values"),"")</f>
        <v/>
      </c>
    </row>
    <row r="1830" spans="1:6">
      <c r="A1830" t="str">
        <f>IF(COUNTA(Metadata!A1824)=1,ROW(Metadata!A1824),"")</f>
        <v/>
      </c>
      <c r="B1830" s="31" t="str">
        <f>IF(COUNTA(Metadata!A1824)=1,IF(COUNTA(Metadata!L1824,Metadata!B1824)=2, IF(Metadata!L1824=Metadata!B1824, "No", "Yes"), "One (or both) of these fields are empty"),"")</f>
        <v/>
      </c>
      <c r="C1830" t="str">
        <f>IF(COUNTA(Metadata!A1824)=1,IF(COUNTA(Metadata!B1824:'Metadata'!U1824)=20, "Yes", "One (or more) of these fields are empty"),"")</f>
        <v/>
      </c>
      <c r="D1830" t="str">
        <f>IF(COUNTA(Metadata!A1824)=1, IF(ISNUMBER(MATCH(LEFT(Metadata!P1824,SEARCH(":",Metadata!P1824)-1),'Library and Platform Vocabulary'!$A$117:$A$413,0)), "Yes", "No"),"")</f>
        <v/>
      </c>
      <c r="E1830" s="35" t="str">
        <f ca="1">IF(COUNTA(Metadata!A1824)=1, IF(OR(Metadata!O1824&gt;TODAY(),ISBLANK(Metadata!O1824)),"No, date is missing, in the future, or invalid", "Yes"),"")</f>
        <v/>
      </c>
      <c r="F1830" s="31" t="str">
        <f>IF(COUNTA(Metadata!A1824)=1, IF(OR(NOT(ISBLANK(Metadata!V1824)),NOT(ISBLANK(Metadata!W1824))),"Yes", "No, neither of these fields have values"),"")</f>
        <v/>
      </c>
    </row>
    <row r="1831" spans="1:6">
      <c r="A1831" t="str">
        <f>IF(COUNTA(Metadata!A1825)=1,ROW(Metadata!A1825),"")</f>
        <v/>
      </c>
      <c r="B1831" s="31" t="str">
        <f>IF(COUNTA(Metadata!A1825)=1,IF(COUNTA(Metadata!L1825,Metadata!B1825)=2, IF(Metadata!L1825=Metadata!B1825, "No", "Yes"), "One (or both) of these fields are empty"),"")</f>
        <v/>
      </c>
      <c r="C1831" t="str">
        <f>IF(COUNTA(Metadata!A1825)=1,IF(COUNTA(Metadata!B1825:'Metadata'!U1825)=20, "Yes", "One (or more) of these fields are empty"),"")</f>
        <v/>
      </c>
      <c r="D1831" t="str">
        <f>IF(COUNTA(Metadata!A1825)=1, IF(ISNUMBER(MATCH(LEFT(Metadata!P1825,SEARCH(":",Metadata!P1825)-1),'Library and Platform Vocabulary'!$A$117:$A$413,0)), "Yes", "No"),"")</f>
        <v/>
      </c>
      <c r="E1831" s="35" t="str">
        <f ca="1">IF(COUNTA(Metadata!A1825)=1, IF(OR(Metadata!O1825&gt;TODAY(),ISBLANK(Metadata!O1825)),"No, date is missing, in the future, or invalid", "Yes"),"")</f>
        <v/>
      </c>
      <c r="F1831" s="31" t="str">
        <f>IF(COUNTA(Metadata!A1825)=1, IF(OR(NOT(ISBLANK(Metadata!V1825)),NOT(ISBLANK(Metadata!W1825))),"Yes", "No, neither of these fields have values"),"")</f>
        <v/>
      </c>
    </row>
    <row r="1832" spans="1:6">
      <c r="A1832" t="str">
        <f>IF(COUNTA(Metadata!A1826)=1,ROW(Metadata!A1826),"")</f>
        <v/>
      </c>
      <c r="B1832" s="31" t="str">
        <f>IF(COUNTA(Metadata!A1826)=1,IF(COUNTA(Metadata!L1826,Metadata!B1826)=2, IF(Metadata!L1826=Metadata!B1826, "No", "Yes"), "One (or both) of these fields are empty"),"")</f>
        <v/>
      </c>
      <c r="C1832" t="str">
        <f>IF(COUNTA(Metadata!A1826)=1,IF(COUNTA(Metadata!B1826:'Metadata'!U1826)=20, "Yes", "One (or more) of these fields are empty"),"")</f>
        <v/>
      </c>
      <c r="D1832" t="str">
        <f>IF(COUNTA(Metadata!A1826)=1, IF(ISNUMBER(MATCH(LEFT(Metadata!P1826,SEARCH(":",Metadata!P1826)-1),'Library and Platform Vocabulary'!$A$117:$A$413,0)), "Yes", "No"),"")</f>
        <v/>
      </c>
      <c r="E1832" s="35" t="str">
        <f ca="1">IF(COUNTA(Metadata!A1826)=1, IF(OR(Metadata!O1826&gt;TODAY(),ISBLANK(Metadata!O1826)),"No, date is missing, in the future, or invalid", "Yes"),"")</f>
        <v/>
      </c>
      <c r="F1832" s="31" t="str">
        <f>IF(COUNTA(Metadata!A1826)=1, IF(OR(NOT(ISBLANK(Metadata!V1826)),NOT(ISBLANK(Metadata!W1826))),"Yes", "No, neither of these fields have values"),"")</f>
        <v/>
      </c>
    </row>
    <row r="1833" spans="1:6">
      <c r="A1833" t="str">
        <f>IF(COUNTA(Metadata!A1827)=1,ROW(Metadata!A1827),"")</f>
        <v/>
      </c>
      <c r="B1833" s="31" t="str">
        <f>IF(COUNTA(Metadata!A1827)=1,IF(COUNTA(Metadata!L1827,Metadata!B1827)=2, IF(Metadata!L1827=Metadata!B1827, "No", "Yes"), "One (or both) of these fields are empty"),"")</f>
        <v/>
      </c>
      <c r="C1833" t="str">
        <f>IF(COUNTA(Metadata!A1827)=1,IF(COUNTA(Metadata!B1827:'Metadata'!U1827)=20, "Yes", "One (or more) of these fields are empty"),"")</f>
        <v/>
      </c>
      <c r="D1833" t="str">
        <f>IF(COUNTA(Metadata!A1827)=1, IF(ISNUMBER(MATCH(LEFT(Metadata!P1827,SEARCH(":",Metadata!P1827)-1),'Library and Platform Vocabulary'!$A$117:$A$413,0)), "Yes", "No"),"")</f>
        <v/>
      </c>
      <c r="E1833" s="35" t="str">
        <f ca="1">IF(COUNTA(Metadata!A1827)=1, IF(OR(Metadata!O1827&gt;TODAY(),ISBLANK(Metadata!O1827)),"No, date is missing, in the future, or invalid", "Yes"),"")</f>
        <v/>
      </c>
      <c r="F1833" s="31" t="str">
        <f>IF(COUNTA(Metadata!A1827)=1, IF(OR(NOT(ISBLANK(Metadata!V1827)),NOT(ISBLANK(Metadata!W1827))),"Yes", "No, neither of these fields have values"),"")</f>
        <v/>
      </c>
    </row>
    <row r="1834" spans="1:6">
      <c r="A1834" t="str">
        <f>IF(COUNTA(Metadata!A1828)=1,ROW(Metadata!A1828),"")</f>
        <v/>
      </c>
      <c r="B1834" s="31" t="str">
        <f>IF(COUNTA(Metadata!A1828)=1,IF(COUNTA(Metadata!L1828,Metadata!B1828)=2, IF(Metadata!L1828=Metadata!B1828, "No", "Yes"), "One (or both) of these fields are empty"),"")</f>
        <v/>
      </c>
      <c r="C1834" t="str">
        <f>IF(COUNTA(Metadata!A1828)=1,IF(COUNTA(Metadata!B1828:'Metadata'!U1828)=20, "Yes", "One (or more) of these fields are empty"),"")</f>
        <v/>
      </c>
      <c r="D1834" t="str">
        <f>IF(COUNTA(Metadata!A1828)=1, IF(ISNUMBER(MATCH(LEFT(Metadata!P1828,SEARCH(":",Metadata!P1828)-1),'Library and Platform Vocabulary'!$A$117:$A$413,0)), "Yes", "No"),"")</f>
        <v/>
      </c>
      <c r="E1834" s="35" t="str">
        <f ca="1">IF(COUNTA(Metadata!A1828)=1, IF(OR(Metadata!O1828&gt;TODAY(),ISBLANK(Metadata!O1828)),"No, date is missing, in the future, or invalid", "Yes"),"")</f>
        <v/>
      </c>
      <c r="F1834" s="31" t="str">
        <f>IF(COUNTA(Metadata!A1828)=1, IF(OR(NOT(ISBLANK(Metadata!V1828)),NOT(ISBLANK(Metadata!W1828))),"Yes", "No, neither of these fields have values"),"")</f>
        <v/>
      </c>
    </row>
    <row r="1835" spans="1:6">
      <c r="A1835" t="str">
        <f>IF(COUNTA(Metadata!A1829)=1,ROW(Metadata!A1829),"")</f>
        <v/>
      </c>
      <c r="B1835" s="31" t="str">
        <f>IF(COUNTA(Metadata!A1829)=1,IF(COUNTA(Metadata!L1829,Metadata!B1829)=2, IF(Metadata!L1829=Metadata!B1829, "No", "Yes"), "One (or both) of these fields are empty"),"")</f>
        <v/>
      </c>
      <c r="C1835" t="str">
        <f>IF(COUNTA(Metadata!A1829)=1,IF(COUNTA(Metadata!B1829:'Metadata'!U1829)=20, "Yes", "One (or more) of these fields are empty"),"")</f>
        <v/>
      </c>
      <c r="D1835" t="str">
        <f>IF(COUNTA(Metadata!A1829)=1, IF(ISNUMBER(MATCH(LEFT(Metadata!P1829,SEARCH(":",Metadata!P1829)-1),'Library and Platform Vocabulary'!$A$117:$A$413,0)), "Yes", "No"),"")</f>
        <v/>
      </c>
      <c r="E1835" s="35" t="str">
        <f ca="1">IF(COUNTA(Metadata!A1829)=1, IF(OR(Metadata!O1829&gt;TODAY(),ISBLANK(Metadata!O1829)),"No, date is missing, in the future, or invalid", "Yes"),"")</f>
        <v/>
      </c>
      <c r="F1835" s="31" t="str">
        <f>IF(COUNTA(Metadata!A1829)=1, IF(OR(NOT(ISBLANK(Metadata!V1829)),NOT(ISBLANK(Metadata!W1829))),"Yes", "No, neither of these fields have values"),"")</f>
        <v/>
      </c>
    </row>
    <row r="1836" spans="1:6">
      <c r="A1836" t="str">
        <f>IF(COUNTA(Metadata!A1830)=1,ROW(Metadata!A1830),"")</f>
        <v/>
      </c>
      <c r="B1836" s="31" t="str">
        <f>IF(COUNTA(Metadata!A1830)=1,IF(COUNTA(Metadata!L1830,Metadata!B1830)=2, IF(Metadata!L1830=Metadata!B1830, "No", "Yes"), "One (or both) of these fields are empty"),"")</f>
        <v/>
      </c>
      <c r="C1836" t="str">
        <f>IF(COUNTA(Metadata!A1830)=1,IF(COUNTA(Metadata!B1830:'Metadata'!U1830)=20, "Yes", "One (or more) of these fields are empty"),"")</f>
        <v/>
      </c>
      <c r="D1836" t="str">
        <f>IF(COUNTA(Metadata!A1830)=1, IF(ISNUMBER(MATCH(LEFT(Metadata!P1830,SEARCH(":",Metadata!P1830)-1),'Library and Platform Vocabulary'!$A$117:$A$413,0)), "Yes", "No"),"")</f>
        <v/>
      </c>
      <c r="E1836" s="35" t="str">
        <f ca="1">IF(COUNTA(Metadata!A1830)=1, IF(OR(Metadata!O1830&gt;TODAY(),ISBLANK(Metadata!O1830)),"No, date is missing, in the future, or invalid", "Yes"),"")</f>
        <v/>
      </c>
      <c r="F1836" s="31" t="str">
        <f>IF(COUNTA(Metadata!A1830)=1, IF(OR(NOT(ISBLANK(Metadata!V1830)),NOT(ISBLANK(Metadata!W1830))),"Yes", "No, neither of these fields have values"),"")</f>
        <v/>
      </c>
    </row>
    <row r="1837" spans="1:6">
      <c r="A1837" t="str">
        <f>IF(COUNTA(Metadata!A1831)=1,ROW(Metadata!A1831),"")</f>
        <v/>
      </c>
      <c r="B1837" s="31" t="str">
        <f>IF(COUNTA(Metadata!A1831)=1,IF(COUNTA(Metadata!L1831,Metadata!B1831)=2, IF(Metadata!L1831=Metadata!B1831, "No", "Yes"), "One (or both) of these fields are empty"),"")</f>
        <v/>
      </c>
      <c r="C1837" t="str">
        <f>IF(COUNTA(Metadata!A1831)=1,IF(COUNTA(Metadata!B1831:'Metadata'!U1831)=20, "Yes", "One (or more) of these fields are empty"),"")</f>
        <v/>
      </c>
      <c r="D1837" t="str">
        <f>IF(COUNTA(Metadata!A1831)=1, IF(ISNUMBER(MATCH(LEFT(Metadata!P1831,SEARCH(":",Metadata!P1831)-1),'Library and Platform Vocabulary'!$A$117:$A$413,0)), "Yes", "No"),"")</f>
        <v/>
      </c>
      <c r="E1837" s="35" t="str">
        <f ca="1">IF(COUNTA(Metadata!A1831)=1, IF(OR(Metadata!O1831&gt;TODAY(),ISBLANK(Metadata!O1831)),"No, date is missing, in the future, or invalid", "Yes"),"")</f>
        <v/>
      </c>
      <c r="F1837" s="31" t="str">
        <f>IF(COUNTA(Metadata!A1831)=1, IF(OR(NOT(ISBLANK(Metadata!V1831)),NOT(ISBLANK(Metadata!W1831))),"Yes", "No, neither of these fields have values"),"")</f>
        <v/>
      </c>
    </row>
    <row r="1838" spans="1:6">
      <c r="A1838" t="str">
        <f>IF(COUNTA(Metadata!A1832)=1,ROW(Metadata!A1832),"")</f>
        <v/>
      </c>
      <c r="B1838" s="31" t="str">
        <f>IF(COUNTA(Metadata!A1832)=1,IF(COUNTA(Metadata!L1832,Metadata!B1832)=2, IF(Metadata!L1832=Metadata!B1832, "No", "Yes"), "One (or both) of these fields are empty"),"")</f>
        <v/>
      </c>
      <c r="C1838" t="str">
        <f>IF(COUNTA(Metadata!A1832)=1,IF(COUNTA(Metadata!B1832:'Metadata'!U1832)=20, "Yes", "One (or more) of these fields are empty"),"")</f>
        <v/>
      </c>
      <c r="D1838" t="str">
        <f>IF(COUNTA(Metadata!A1832)=1, IF(ISNUMBER(MATCH(LEFT(Metadata!P1832,SEARCH(":",Metadata!P1832)-1),'Library and Platform Vocabulary'!$A$117:$A$413,0)), "Yes", "No"),"")</f>
        <v/>
      </c>
      <c r="E1838" s="35" t="str">
        <f ca="1">IF(COUNTA(Metadata!A1832)=1, IF(OR(Metadata!O1832&gt;TODAY(),ISBLANK(Metadata!O1832)),"No, date is missing, in the future, or invalid", "Yes"),"")</f>
        <v/>
      </c>
      <c r="F1838" s="31" t="str">
        <f>IF(COUNTA(Metadata!A1832)=1, IF(OR(NOT(ISBLANK(Metadata!V1832)),NOT(ISBLANK(Metadata!W1832))),"Yes", "No, neither of these fields have values"),"")</f>
        <v/>
      </c>
    </row>
    <row r="1839" spans="1:6">
      <c r="A1839" t="str">
        <f>IF(COUNTA(Metadata!A1833)=1,ROW(Metadata!A1833),"")</f>
        <v/>
      </c>
      <c r="B1839" s="31" t="str">
        <f>IF(COUNTA(Metadata!A1833)=1,IF(COUNTA(Metadata!L1833,Metadata!B1833)=2, IF(Metadata!L1833=Metadata!B1833, "No", "Yes"), "One (or both) of these fields are empty"),"")</f>
        <v/>
      </c>
      <c r="C1839" t="str">
        <f>IF(COUNTA(Metadata!A1833)=1,IF(COUNTA(Metadata!B1833:'Metadata'!U1833)=20, "Yes", "One (or more) of these fields are empty"),"")</f>
        <v/>
      </c>
      <c r="D1839" t="str">
        <f>IF(COUNTA(Metadata!A1833)=1, IF(ISNUMBER(MATCH(LEFT(Metadata!P1833,SEARCH(":",Metadata!P1833)-1),'Library and Platform Vocabulary'!$A$117:$A$413,0)), "Yes", "No"),"")</f>
        <v/>
      </c>
      <c r="E1839" s="35" t="str">
        <f ca="1">IF(COUNTA(Metadata!A1833)=1, IF(OR(Metadata!O1833&gt;TODAY(),ISBLANK(Metadata!O1833)),"No, date is missing, in the future, or invalid", "Yes"),"")</f>
        <v/>
      </c>
      <c r="F1839" s="31" t="str">
        <f>IF(COUNTA(Metadata!A1833)=1, IF(OR(NOT(ISBLANK(Metadata!V1833)),NOT(ISBLANK(Metadata!W1833))),"Yes", "No, neither of these fields have values"),"")</f>
        <v/>
      </c>
    </row>
    <row r="1840" spans="1:6">
      <c r="A1840" t="str">
        <f>IF(COUNTA(Metadata!A1834)=1,ROW(Metadata!A1834),"")</f>
        <v/>
      </c>
      <c r="B1840" s="31" t="str">
        <f>IF(COUNTA(Metadata!A1834)=1,IF(COUNTA(Metadata!L1834,Metadata!B1834)=2, IF(Metadata!L1834=Metadata!B1834, "No", "Yes"), "One (or both) of these fields are empty"),"")</f>
        <v/>
      </c>
      <c r="C1840" t="str">
        <f>IF(COUNTA(Metadata!A1834)=1,IF(COUNTA(Metadata!B1834:'Metadata'!U1834)=20, "Yes", "One (or more) of these fields are empty"),"")</f>
        <v/>
      </c>
      <c r="D1840" t="str">
        <f>IF(COUNTA(Metadata!A1834)=1, IF(ISNUMBER(MATCH(LEFT(Metadata!P1834,SEARCH(":",Metadata!P1834)-1),'Library and Platform Vocabulary'!$A$117:$A$413,0)), "Yes", "No"),"")</f>
        <v/>
      </c>
      <c r="E1840" s="35" t="str">
        <f ca="1">IF(COUNTA(Metadata!A1834)=1, IF(OR(Metadata!O1834&gt;TODAY(),ISBLANK(Metadata!O1834)),"No, date is missing, in the future, or invalid", "Yes"),"")</f>
        <v/>
      </c>
      <c r="F1840" s="31" t="str">
        <f>IF(COUNTA(Metadata!A1834)=1, IF(OR(NOT(ISBLANK(Metadata!V1834)),NOT(ISBLANK(Metadata!W1834))),"Yes", "No, neither of these fields have values"),"")</f>
        <v/>
      </c>
    </row>
    <row r="1841" spans="1:6">
      <c r="A1841" t="str">
        <f>IF(COUNTA(Metadata!A1835)=1,ROW(Metadata!A1835),"")</f>
        <v/>
      </c>
      <c r="B1841" s="31" t="str">
        <f>IF(COUNTA(Metadata!A1835)=1,IF(COUNTA(Metadata!L1835,Metadata!B1835)=2, IF(Metadata!L1835=Metadata!B1835, "No", "Yes"), "One (or both) of these fields are empty"),"")</f>
        <v/>
      </c>
      <c r="C1841" t="str">
        <f>IF(COUNTA(Metadata!A1835)=1,IF(COUNTA(Metadata!B1835:'Metadata'!U1835)=20, "Yes", "One (or more) of these fields are empty"),"")</f>
        <v/>
      </c>
      <c r="D1841" t="str">
        <f>IF(COUNTA(Metadata!A1835)=1, IF(ISNUMBER(MATCH(LEFT(Metadata!P1835,SEARCH(":",Metadata!P1835)-1),'Library and Platform Vocabulary'!$A$117:$A$413,0)), "Yes", "No"),"")</f>
        <v/>
      </c>
      <c r="E1841" s="35" t="str">
        <f ca="1">IF(COUNTA(Metadata!A1835)=1, IF(OR(Metadata!O1835&gt;TODAY(),ISBLANK(Metadata!O1835)),"No, date is missing, in the future, or invalid", "Yes"),"")</f>
        <v/>
      </c>
      <c r="F1841" s="31" t="str">
        <f>IF(COUNTA(Metadata!A1835)=1, IF(OR(NOT(ISBLANK(Metadata!V1835)),NOT(ISBLANK(Metadata!W1835))),"Yes", "No, neither of these fields have values"),"")</f>
        <v/>
      </c>
    </row>
    <row r="1842" spans="1:6">
      <c r="A1842" t="str">
        <f>IF(COUNTA(Metadata!A1836)=1,ROW(Metadata!A1836),"")</f>
        <v/>
      </c>
      <c r="B1842" s="31" t="str">
        <f>IF(COUNTA(Metadata!A1836)=1,IF(COUNTA(Metadata!L1836,Metadata!B1836)=2, IF(Metadata!L1836=Metadata!B1836, "No", "Yes"), "One (or both) of these fields are empty"),"")</f>
        <v/>
      </c>
      <c r="C1842" t="str">
        <f>IF(COUNTA(Metadata!A1836)=1,IF(COUNTA(Metadata!B1836:'Metadata'!U1836)=20, "Yes", "One (or more) of these fields are empty"),"")</f>
        <v/>
      </c>
      <c r="D1842" t="str">
        <f>IF(COUNTA(Metadata!A1836)=1, IF(ISNUMBER(MATCH(LEFT(Metadata!P1836,SEARCH(":",Metadata!P1836)-1),'Library and Platform Vocabulary'!$A$117:$A$413,0)), "Yes", "No"),"")</f>
        <v/>
      </c>
      <c r="E1842" s="35" t="str">
        <f ca="1">IF(COUNTA(Metadata!A1836)=1, IF(OR(Metadata!O1836&gt;TODAY(),ISBLANK(Metadata!O1836)),"No, date is missing, in the future, or invalid", "Yes"),"")</f>
        <v/>
      </c>
      <c r="F1842" s="31" t="str">
        <f>IF(COUNTA(Metadata!A1836)=1, IF(OR(NOT(ISBLANK(Metadata!V1836)),NOT(ISBLANK(Metadata!W1836))),"Yes", "No, neither of these fields have values"),"")</f>
        <v/>
      </c>
    </row>
    <row r="1843" spans="1:6">
      <c r="A1843" t="str">
        <f>IF(COUNTA(Metadata!A1837)=1,ROW(Metadata!A1837),"")</f>
        <v/>
      </c>
      <c r="B1843" s="31" t="str">
        <f>IF(COUNTA(Metadata!A1837)=1,IF(COUNTA(Metadata!L1837,Metadata!B1837)=2, IF(Metadata!L1837=Metadata!B1837, "No", "Yes"), "One (or both) of these fields are empty"),"")</f>
        <v/>
      </c>
      <c r="C1843" t="str">
        <f>IF(COUNTA(Metadata!A1837)=1,IF(COUNTA(Metadata!B1837:'Metadata'!U1837)=20, "Yes", "One (or more) of these fields are empty"),"")</f>
        <v/>
      </c>
      <c r="D1843" t="str">
        <f>IF(COUNTA(Metadata!A1837)=1, IF(ISNUMBER(MATCH(LEFT(Metadata!P1837,SEARCH(":",Metadata!P1837)-1),'Library and Platform Vocabulary'!$A$117:$A$413,0)), "Yes", "No"),"")</f>
        <v/>
      </c>
      <c r="E1843" s="35" t="str">
        <f ca="1">IF(COUNTA(Metadata!A1837)=1, IF(OR(Metadata!O1837&gt;TODAY(),ISBLANK(Metadata!O1837)),"No, date is missing, in the future, or invalid", "Yes"),"")</f>
        <v/>
      </c>
      <c r="F1843" s="31" t="str">
        <f>IF(COUNTA(Metadata!A1837)=1, IF(OR(NOT(ISBLANK(Metadata!V1837)),NOT(ISBLANK(Metadata!W1837))),"Yes", "No, neither of these fields have values"),"")</f>
        <v/>
      </c>
    </row>
    <row r="1844" spans="1:6">
      <c r="A1844" t="str">
        <f>IF(COUNTA(Metadata!A1838)=1,ROW(Metadata!A1838),"")</f>
        <v/>
      </c>
      <c r="B1844" s="31" t="str">
        <f>IF(COUNTA(Metadata!A1838)=1,IF(COUNTA(Metadata!L1838,Metadata!B1838)=2, IF(Metadata!L1838=Metadata!B1838, "No", "Yes"), "One (or both) of these fields are empty"),"")</f>
        <v/>
      </c>
      <c r="C1844" t="str">
        <f>IF(COUNTA(Metadata!A1838)=1,IF(COUNTA(Metadata!B1838:'Metadata'!U1838)=20, "Yes", "One (or more) of these fields are empty"),"")</f>
        <v/>
      </c>
      <c r="D1844" t="str">
        <f>IF(COUNTA(Metadata!A1838)=1, IF(ISNUMBER(MATCH(LEFT(Metadata!P1838,SEARCH(":",Metadata!P1838)-1),'Library and Platform Vocabulary'!$A$117:$A$413,0)), "Yes", "No"),"")</f>
        <v/>
      </c>
      <c r="E1844" s="35" t="str">
        <f ca="1">IF(COUNTA(Metadata!A1838)=1, IF(OR(Metadata!O1838&gt;TODAY(),ISBLANK(Metadata!O1838)),"No, date is missing, in the future, or invalid", "Yes"),"")</f>
        <v/>
      </c>
      <c r="F1844" s="31" t="str">
        <f>IF(COUNTA(Metadata!A1838)=1, IF(OR(NOT(ISBLANK(Metadata!V1838)),NOT(ISBLANK(Metadata!W1838))),"Yes", "No, neither of these fields have values"),"")</f>
        <v/>
      </c>
    </row>
    <row r="1845" spans="1:6">
      <c r="A1845" t="str">
        <f>IF(COUNTA(Metadata!A1839)=1,ROW(Metadata!A1839),"")</f>
        <v/>
      </c>
      <c r="B1845" s="31" t="str">
        <f>IF(COUNTA(Metadata!A1839)=1,IF(COUNTA(Metadata!L1839,Metadata!B1839)=2, IF(Metadata!L1839=Metadata!B1839, "No", "Yes"), "One (or both) of these fields are empty"),"")</f>
        <v/>
      </c>
      <c r="C1845" t="str">
        <f>IF(COUNTA(Metadata!A1839)=1,IF(COUNTA(Metadata!B1839:'Metadata'!U1839)=20, "Yes", "One (or more) of these fields are empty"),"")</f>
        <v/>
      </c>
      <c r="D1845" t="str">
        <f>IF(COUNTA(Metadata!A1839)=1, IF(ISNUMBER(MATCH(LEFT(Metadata!P1839,SEARCH(":",Metadata!P1839)-1),'Library and Platform Vocabulary'!$A$117:$A$413,0)), "Yes", "No"),"")</f>
        <v/>
      </c>
      <c r="E1845" s="35" t="str">
        <f ca="1">IF(COUNTA(Metadata!A1839)=1, IF(OR(Metadata!O1839&gt;TODAY(),ISBLANK(Metadata!O1839)),"No, date is missing, in the future, or invalid", "Yes"),"")</f>
        <v/>
      </c>
      <c r="F1845" s="31" t="str">
        <f>IF(COUNTA(Metadata!A1839)=1, IF(OR(NOT(ISBLANK(Metadata!V1839)),NOT(ISBLANK(Metadata!W1839))),"Yes", "No, neither of these fields have values"),"")</f>
        <v/>
      </c>
    </row>
    <row r="1846" spans="1:6">
      <c r="A1846" t="str">
        <f>IF(COUNTA(Metadata!A1840)=1,ROW(Metadata!A1840),"")</f>
        <v/>
      </c>
      <c r="B1846" s="31" t="str">
        <f>IF(COUNTA(Metadata!A1840)=1,IF(COUNTA(Metadata!L1840,Metadata!B1840)=2, IF(Metadata!L1840=Metadata!B1840, "No", "Yes"), "One (or both) of these fields are empty"),"")</f>
        <v/>
      </c>
      <c r="C1846" t="str">
        <f>IF(COUNTA(Metadata!A1840)=1,IF(COUNTA(Metadata!B1840:'Metadata'!U1840)=20, "Yes", "One (or more) of these fields are empty"),"")</f>
        <v/>
      </c>
      <c r="D1846" t="str">
        <f>IF(COUNTA(Metadata!A1840)=1, IF(ISNUMBER(MATCH(LEFT(Metadata!P1840,SEARCH(":",Metadata!P1840)-1),'Library and Platform Vocabulary'!$A$117:$A$413,0)), "Yes", "No"),"")</f>
        <v/>
      </c>
      <c r="E1846" s="35" t="str">
        <f ca="1">IF(COUNTA(Metadata!A1840)=1, IF(OR(Metadata!O1840&gt;TODAY(),ISBLANK(Metadata!O1840)),"No, date is missing, in the future, or invalid", "Yes"),"")</f>
        <v/>
      </c>
      <c r="F1846" s="31" t="str">
        <f>IF(COUNTA(Metadata!A1840)=1, IF(OR(NOT(ISBLANK(Metadata!V1840)),NOT(ISBLANK(Metadata!W1840))),"Yes", "No, neither of these fields have values"),"")</f>
        <v/>
      </c>
    </row>
    <row r="1847" spans="1:6">
      <c r="A1847" t="str">
        <f>IF(COUNTA(Metadata!A1841)=1,ROW(Metadata!A1841),"")</f>
        <v/>
      </c>
      <c r="B1847" s="31" t="str">
        <f>IF(COUNTA(Metadata!A1841)=1,IF(COUNTA(Metadata!L1841,Metadata!B1841)=2, IF(Metadata!L1841=Metadata!B1841, "No", "Yes"), "One (or both) of these fields are empty"),"")</f>
        <v/>
      </c>
      <c r="C1847" t="str">
        <f>IF(COUNTA(Metadata!A1841)=1,IF(COUNTA(Metadata!B1841:'Metadata'!U1841)=20, "Yes", "One (or more) of these fields are empty"),"")</f>
        <v/>
      </c>
      <c r="D1847" t="str">
        <f>IF(COUNTA(Metadata!A1841)=1, IF(ISNUMBER(MATCH(LEFT(Metadata!P1841,SEARCH(":",Metadata!P1841)-1),'Library and Platform Vocabulary'!$A$117:$A$413,0)), "Yes", "No"),"")</f>
        <v/>
      </c>
      <c r="E1847" s="35" t="str">
        <f ca="1">IF(COUNTA(Metadata!A1841)=1, IF(OR(Metadata!O1841&gt;TODAY(),ISBLANK(Metadata!O1841)),"No, date is missing, in the future, or invalid", "Yes"),"")</f>
        <v/>
      </c>
      <c r="F1847" s="31" t="str">
        <f>IF(COUNTA(Metadata!A1841)=1, IF(OR(NOT(ISBLANK(Metadata!V1841)),NOT(ISBLANK(Metadata!W1841))),"Yes", "No, neither of these fields have values"),"")</f>
        <v/>
      </c>
    </row>
    <row r="1848" spans="1:6">
      <c r="A1848" t="str">
        <f>IF(COUNTA(Metadata!A1842)=1,ROW(Metadata!A1842),"")</f>
        <v/>
      </c>
      <c r="B1848" s="31" t="str">
        <f>IF(COUNTA(Metadata!A1842)=1,IF(COUNTA(Metadata!L1842,Metadata!B1842)=2, IF(Metadata!L1842=Metadata!B1842, "No", "Yes"), "One (or both) of these fields are empty"),"")</f>
        <v/>
      </c>
      <c r="C1848" t="str">
        <f>IF(COUNTA(Metadata!A1842)=1,IF(COUNTA(Metadata!B1842:'Metadata'!U1842)=20, "Yes", "One (or more) of these fields are empty"),"")</f>
        <v/>
      </c>
      <c r="D1848" t="str">
        <f>IF(COUNTA(Metadata!A1842)=1, IF(ISNUMBER(MATCH(LEFT(Metadata!P1842,SEARCH(":",Metadata!P1842)-1),'Library and Platform Vocabulary'!$A$117:$A$413,0)), "Yes", "No"),"")</f>
        <v/>
      </c>
      <c r="E1848" s="35" t="str">
        <f ca="1">IF(COUNTA(Metadata!A1842)=1, IF(OR(Metadata!O1842&gt;TODAY(),ISBLANK(Metadata!O1842)),"No, date is missing, in the future, or invalid", "Yes"),"")</f>
        <v/>
      </c>
      <c r="F1848" s="31" t="str">
        <f>IF(COUNTA(Metadata!A1842)=1, IF(OR(NOT(ISBLANK(Metadata!V1842)),NOT(ISBLANK(Metadata!W1842))),"Yes", "No, neither of these fields have values"),"")</f>
        <v/>
      </c>
    </row>
    <row r="1849" spans="1:6">
      <c r="A1849" t="str">
        <f>IF(COUNTA(Metadata!A1843)=1,ROW(Metadata!A1843),"")</f>
        <v/>
      </c>
      <c r="B1849" s="31" t="str">
        <f>IF(COUNTA(Metadata!A1843)=1,IF(COUNTA(Metadata!L1843,Metadata!B1843)=2, IF(Metadata!L1843=Metadata!B1843, "No", "Yes"), "One (or both) of these fields are empty"),"")</f>
        <v/>
      </c>
      <c r="C1849" t="str">
        <f>IF(COUNTA(Metadata!A1843)=1,IF(COUNTA(Metadata!B1843:'Metadata'!U1843)=20, "Yes", "One (or more) of these fields are empty"),"")</f>
        <v/>
      </c>
      <c r="D1849" t="str">
        <f>IF(COUNTA(Metadata!A1843)=1, IF(ISNUMBER(MATCH(LEFT(Metadata!P1843,SEARCH(":",Metadata!P1843)-1),'Library and Platform Vocabulary'!$A$117:$A$413,0)), "Yes", "No"),"")</f>
        <v/>
      </c>
      <c r="E1849" s="35" t="str">
        <f ca="1">IF(COUNTA(Metadata!A1843)=1, IF(OR(Metadata!O1843&gt;TODAY(),ISBLANK(Metadata!O1843)),"No, date is missing, in the future, or invalid", "Yes"),"")</f>
        <v/>
      </c>
      <c r="F1849" s="31" t="str">
        <f>IF(COUNTA(Metadata!A1843)=1, IF(OR(NOT(ISBLANK(Metadata!V1843)),NOT(ISBLANK(Metadata!W1843))),"Yes", "No, neither of these fields have values"),"")</f>
        <v/>
      </c>
    </row>
    <row r="1850" spans="1:6">
      <c r="A1850" t="str">
        <f>IF(COUNTA(Metadata!A1844)=1,ROW(Metadata!A1844),"")</f>
        <v/>
      </c>
      <c r="B1850" s="31" t="str">
        <f>IF(COUNTA(Metadata!A1844)=1,IF(COUNTA(Metadata!L1844,Metadata!B1844)=2, IF(Metadata!L1844=Metadata!B1844, "No", "Yes"), "One (or both) of these fields are empty"),"")</f>
        <v/>
      </c>
      <c r="C1850" t="str">
        <f>IF(COUNTA(Metadata!A1844)=1,IF(COUNTA(Metadata!B1844:'Metadata'!U1844)=20, "Yes", "One (or more) of these fields are empty"),"")</f>
        <v/>
      </c>
      <c r="D1850" t="str">
        <f>IF(COUNTA(Metadata!A1844)=1, IF(ISNUMBER(MATCH(LEFT(Metadata!P1844,SEARCH(":",Metadata!P1844)-1),'Library and Platform Vocabulary'!$A$117:$A$413,0)), "Yes", "No"),"")</f>
        <v/>
      </c>
      <c r="E1850" s="35" t="str">
        <f ca="1">IF(COUNTA(Metadata!A1844)=1, IF(OR(Metadata!O1844&gt;TODAY(),ISBLANK(Metadata!O1844)),"No, date is missing, in the future, or invalid", "Yes"),"")</f>
        <v/>
      </c>
      <c r="F1850" s="31" t="str">
        <f>IF(COUNTA(Metadata!A1844)=1, IF(OR(NOT(ISBLANK(Metadata!V1844)),NOT(ISBLANK(Metadata!W1844))),"Yes", "No, neither of these fields have values"),"")</f>
        <v/>
      </c>
    </row>
    <row r="1851" spans="1:6">
      <c r="A1851" t="str">
        <f>IF(COUNTA(Metadata!A1845)=1,ROW(Metadata!A1845),"")</f>
        <v/>
      </c>
      <c r="B1851" s="31" t="str">
        <f>IF(COUNTA(Metadata!A1845)=1,IF(COUNTA(Metadata!L1845,Metadata!B1845)=2, IF(Metadata!L1845=Metadata!B1845, "No", "Yes"), "One (or both) of these fields are empty"),"")</f>
        <v/>
      </c>
      <c r="C1851" t="str">
        <f>IF(COUNTA(Metadata!A1845)=1,IF(COUNTA(Metadata!B1845:'Metadata'!U1845)=20, "Yes", "One (or more) of these fields are empty"),"")</f>
        <v/>
      </c>
      <c r="D1851" t="str">
        <f>IF(COUNTA(Metadata!A1845)=1, IF(ISNUMBER(MATCH(LEFT(Metadata!P1845,SEARCH(":",Metadata!P1845)-1),'Library and Platform Vocabulary'!$A$117:$A$413,0)), "Yes", "No"),"")</f>
        <v/>
      </c>
      <c r="E1851" s="35" t="str">
        <f ca="1">IF(COUNTA(Metadata!A1845)=1, IF(OR(Metadata!O1845&gt;TODAY(),ISBLANK(Metadata!O1845)),"No, date is missing, in the future, or invalid", "Yes"),"")</f>
        <v/>
      </c>
      <c r="F1851" s="31" t="str">
        <f>IF(COUNTA(Metadata!A1845)=1, IF(OR(NOT(ISBLANK(Metadata!V1845)),NOT(ISBLANK(Metadata!W1845))),"Yes", "No, neither of these fields have values"),"")</f>
        <v/>
      </c>
    </row>
    <row r="1852" spans="1:6">
      <c r="A1852" t="str">
        <f>IF(COUNTA(Metadata!A1846)=1,ROW(Metadata!A1846),"")</f>
        <v/>
      </c>
      <c r="B1852" s="31" t="str">
        <f>IF(COUNTA(Metadata!A1846)=1,IF(COUNTA(Metadata!L1846,Metadata!B1846)=2, IF(Metadata!L1846=Metadata!B1846, "No", "Yes"), "One (or both) of these fields are empty"),"")</f>
        <v/>
      </c>
      <c r="C1852" t="str">
        <f>IF(COUNTA(Metadata!A1846)=1,IF(COUNTA(Metadata!B1846:'Metadata'!U1846)=20, "Yes", "One (or more) of these fields are empty"),"")</f>
        <v/>
      </c>
      <c r="D1852" t="str">
        <f>IF(COUNTA(Metadata!A1846)=1, IF(ISNUMBER(MATCH(LEFT(Metadata!P1846,SEARCH(":",Metadata!P1846)-1),'Library and Platform Vocabulary'!$A$117:$A$413,0)), "Yes", "No"),"")</f>
        <v/>
      </c>
      <c r="E1852" s="35" t="str">
        <f ca="1">IF(COUNTA(Metadata!A1846)=1, IF(OR(Metadata!O1846&gt;TODAY(),ISBLANK(Metadata!O1846)),"No, date is missing, in the future, or invalid", "Yes"),"")</f>
        <v/>
      </c>
      <c r="F1852" s="31" t="str">
        <f>IF(COUNTA(Metadata!A1846)=1, IF(OR(NOT(ISBLANK(Metadata!V1846)),NOT(ISBLANK(Metadata!W1846))),"Yes", "No, neither of these fields have values"),"")</f>
        <v/>
      </c>
    </row>
    <row r="1853" spans="1:6">
      <c r="A1853" t="str">
        <f>IF(COUNTA(Metadata!A1847)=1,ROW(Metadata!A1847),"")</f>
        <v/>
      </c>
      <c r="B1853" s="31" t="str">
        <f>IF(COUNTA(Metadata!A1847)=1,IF(COUNTA(Metadata!L1847,Metadata!B1847)=2, IF(Metadata!L1847=Metadata!B1847, "No", "Yes"), "One (or both) of these fields are empty"),"")</f>
        <v/>
      </c>
      <c r="C1853" t="str">
        <f>IF(COUNTA(Metadata!A1847)=1,IF(COUNTA(Metadata!B1847:'Metadata'!U1847)=20, "Yes", "One (or more) of these fields are empty"),"")</f>
        <v/>
      </c>
      <c r="D1853" t="str">
        <f>IF(COUNTA(Metadata!A1847)=1, IF(ISNUMBER(MATCH(LEFT(Metadata!P1847,SEARCH(":",Metadata!P1847)-1),'Library and Platform Vocabulary'!$A$117:$A$413,0)), "Yes", "No"),"")</f>
        <v/>
      </c>
      <c r="E1853" s="35" t="str">
        <f ca="1">IF(COUNTA(Metadata!A1847)=1, IF(OR(Metadata!O1847&gt;TODAY(),ISBLANK(Metadata!O1847)),"No, date is missing, in the future, or invalid", "Yes"),"")</f>
        <v/>
      </c>
      <c r="F1853" s="31" t="str">
        <f>IF(COUNTA(Metadata!A1847)=1, IF(OR(NOT(ISBLANK(Metadata!V1847)),NOT(ISBLANK(Metadata!W1847))),"Yes", "No, neither of these fields have values"),"")</f>
        <v/>
      </c>
    </row>
    <row r="1854" spans="1:6">
      <c r="A1854" t="str">
        <f>IF(COUNTA(Metadata!A1848)=1,ROW(Metadata!A1848),"")</f>
        <v/>
      </c>
      <c r="B1854" s="31" t="str">
        <f>IF(COUNTA(Metadata!A1848)=1,IF(COUNTA(Metadata!L1848,Metadata!B1848)=2, IF(Metadata!L1848=Metadata!B1848, "No", "Yes"), "One (or both) of these fields are empty"),"")</f>
        <v/>
      </c>
      <c r="C1854" t="str">
        <f>IF(COUNTA(Metadata!A1848)=1,IF(COUNTA(Metadata!B1848:'Metadata'!U1848)=20, "Yes", "One (or more) of these fields are empty"),"")</f>
        <v/>
      </c>
      <c r="D1854" t="str">
        <f>IF(COUNTA(Metadata!A1848)=1, IF(ISNUMBER(MATCH(LEFT(Metadata!P1848,SEARCH(":",Metadata!P1848)-1),'Library and Platform Vocabulary'!$A$117:$A$413,0)), "Yes", "No"),"")</f>
        <v/>
      </c>
      <c r="E1854" s="35" t="str">
        <f ca="1">IF(COUNTA(Metadata!A1848)=1, IF(OR(Metadata!O1848&gt;TODAY(),ISBLANK(Metadata!O1848)),"No, date is missing, in the future, or invalid", "Yes"),"")</f>
        <v/>
      </c>
      <c r="F1854" s="31" t="str">
        <f>IF(COUNTA(Metadata!A1848)=1, IF(OR(NOT(ISBLANK(Metadata!V1848)),NOT(ISBLANK(Metadata!W1848))),"Yes", "No, neither of these fields have values"),"")</f>
        <v/>
      </c>
    </row>
    <row r="1855" spans="1:6">
      <c r="A1855" t="str">
        <f>IF(COUNTA(Metadata!A1849)=1,ROW(Metadata!A1849),"")</f>
        <v/>
      </c>
      <c r="B1855" s="31" t="str">
        <f>IF(COUNTA(Metadata!A1849)=1,IF(COUNTA(Metadata!L1849,Metadata!B1849)=2, IF(Metadata!L1849=Metadata!B1849, "No", "Yes"), "One (or both) of these fields are empty"),"")</f>
        <v/>
      </c>
      <c r="C1855" t="str">
        <f>IF(COUNTA(Metadata!A1849)=1,IF(COUNTA(Metadata!B1849:'Metadata'!U1849)=20, "Yes", "One (or more) of these fields are empty"),"")</f>
        <v/>
      </c>
      <c r="D1855" t="str">
        <f>IF(COUNTA(Metadata!A1849)=1, IF(ISNUMBER(MATCH(LEFT(Metadata!P1849,SEARCH(":",Metadata!P1849)-1),'Library and Platform Vocabulary'!$A$117:$A$413,0)), "Yes", "No"),"")</f>
        <v/>
      </c>
      <c r="E1855" s="35" t="str">
        <f ca="1">IF(COUNTA(Metadata!A1849)=1, IF(OR(Metadata!O1849&gt;TODAY(),ISBLANK(Metadata!O1849)),"No, date is missing, in the future, or invalid", "Yes"),"")</f>
        <v/>
      </c>
      <c r="F1855" s="31" t="str">
        <f>IF(COUNTA(Metadata!A1849)=1, IF(OR(NOT(ISBLANK(Metadata!V1849)),NOT(ISBLANK(Metadata!W1849))),"Yes", "No, neither of these fields have values"),"")</f>
        <v/>
      </c>
    </row>
    <row r="1856" spans="1:6">
      <c r="A1856" t="str">
        <f>IF(COUNTA(Metadata!A1850)=1,ROW(Metadata!A1850),"")</f>
        <v/>
      </c>
      <c r="B1856" s="31" t="str">
        <f>IF(COUNTA(Metadata!A1850)=1,IF(COUNTA(Metadata!L1850,Metadata!B1850)=2, IF(Metadata!L1850=Metadata!B1850, "No", "Yes"), "One (or both) of these fields are empty"),"")</f>
        <v/>
      </c>
      <c r="C1856" t="str">
        <f>IF(COUNTA(Metadata!A1850)=1,IF(COUNTA(Metadata!B1850:'Metadata'!U1850)=20, "Yes", "One (or more) of these fields are empty"),"")</f>
        <v/>
      </c>
      <c r="D1856" t="str">
        <f>IF(COUNTA(Metadata!A1850)=1, IF(ISNUMBER(MATCH(LEFT(Metadata!P1850,SEARCH(":",Metadata!P1850)-1),'Library and Platform Vocabulary'!$A$117:$A$413,0)), "Yes", "No"),"")</f>
        <v/>
      </c>
      <c r="E1856" s="35" t="str">
        <f ca="1">IF(COUNTA(Metadata!A1850)=1, IF(OR(Metadata!O1850&gt;TODAY(),ISBLANK(Metadata!O1850)),"No, date is missing, in the future, or invalid", "Yes"),"")</f>
        <v/>
      </c>
      <c r="F1856" s="31" t="str">
        <f>IF(COUNTA(Metadata!A1850)=1, IF(OR(NOT(ISBLANK(Metadata!V1850)),NOT(ISBLANK(Metadata!W1850))),"Yes", "No, neither of these fields have values"),"")</f>
        <v/>
      </c>
    </row>
    <row r="1857" spans="1:6">
      <c r="A1857" t="str">
        <f>IF(COUNTA(Metadata!A1851)=1,ROW(Metadata!A1851),"")</f>
        <v/>
      </c>
      <c r="B1857" s="31" t="str">
        <f>IF(COUNTA(Metadata!A1851)=1,IF(COUNTA(Metadata!L1851,Metadata!B1851)=2, IF(Metadata!L1851=Metadata!B1851, "No", "Yes"), "One (or both) of these fields are empty"),"")</f>
        <v/>
      </c>
      <c r="C1857" t="str">
        <f>IF(COUNTA(Metadata!A1851)=1,IF(COUNTA(Metadata!B1851:'Metadata'!U1851)=20, "Yes", "One (or more) of these fields are empty"),"")</f>
        <v/>
      </c>
      <c r="D1857" t="str">
        <f>IF(COUNTA(Metadata!A1851)=1, IF(ISNUMBER(MATCH(LEFT(Metadata!P1851,SEARCH(":",Metadata!P1851)-1),'Library and Platform Vocabulary'!$A$117:$A$413,0)), "Yes", "No"),"")</f>
        <v/>
      </c>
      <c r="E1857" s="35" t="str">
        <f ca="1">IF(COUNTA(Metadata!A1851)=1, IF(OR(Metadata!O1851&gt;TODAY(),ISBLANK(Metadata!O1851)),"No, date is missing, in the future, or invalid", "Yes"),"")</f>
        <v/>
      </c>
      <c r="F1857" s="31" t="str">
        <f>IF(COUNTA(Metadata!A1851)=1, IF(OR(NOT(ISBLANK(Metadata!V1851)),NOT(ISBLANK(Metadata!W1851))),"Yes", "No, neither of these fields have values"),"")</f>
        <v/>
      </c>
    </row>
    <row r="1858" spans="1:6">
      <c r="A1858" t="str">
        <f>IF(COUNTA(Metadata!A1852)=1,ROW(Metadata!A1852),"")</f>
        <v/>
      </c>
      <c r="B1858" s="31" t="str">
        <f>IF(COUNTA(Metadata!A1852)=1,IF(COUNTA(Metadata!L1852,Metadata!B1852)=2, IF(Metadata!L1852=Metadata!B1852, "No", "Yes"), "One (or both) of these fields are empty"),"")</f>
        <v/>
      </c>
      <c r="C1858" t="str">
        <f>IF(COUNTA(Metadata!A1852)=1,IF(COUNTA(Metadata!B1852:'Metadata'!U1852)=20, "Yes", "One (or more) of these fields are empty"),"")</f>
        <v/>
      </c>
      <c r="D1858" t="str">
        <f>IF(COUNTA(Metadata!A1852)=1, IF(ISNUMBER(MATCH(LEFT(Metadata!P1852,SEARCH(":",Metadata!P1852)-1),'Library and Platform Vocabulary'!$A$117:$A$413,0)), "Yes", "No"),"")</f>
        <v/>
      </c>
      <c r="E1858" s="35" t="str">
        <f ca="1">IF(COUNTA(Metadata!A1852)=1, IF(OR(Metadata!O1852&gt;TODAY(),ISBLANK(Metadata!O1852)),"No, date is missing, in the future, or invalid", "Yes"),"")</f>
        <v/>
      </c>
      <c r="F1858" s="31" t="str">
        <f>IF(COUNTA(Metadata!A1852)=1, IF(OR(NOT(ISBLANK(Metadata!V1852)),NOT(ISBLANK(Metadata!W1852))),"Yes", "No, neither of these fields have values"),"")</f>
        <v/>
      </c>
    </row>
    <row r="1859" spans="1:6">
      <c r="A1859" t="str">
        <f>IF(COUNTA(Metadata!A1853)=1,ROW(Metadata!A1853),"")</f>
        <v/>
      </c>
      <c r="B1859" s="31" t="str">
        <f>IF(COUNTA(Metadata!A1853)=1,IF(COUNTA(Metadata!L1853,Metadata!B1853)=2, IF(Metadata!L1853=Metadata!B1853, "No", "Yes"), "One (or both) of these fields are empty"),"")</f>
        <v/>
      </c>
      <c r="C1859" t="str">
        <f>IF(COUNTA(Metadata!A1853)=1,IF(COUNTA(Metadata!B1853:'Metadata'!U1853)=20, "Yes", "One (or more) of these fields are empty"),"")</f>
        <v/>
      </c>
      <c r="D1859" t="str">
        <f>IF(COUNTA(Metadata!A1853)=1, IF(ISNUMBER(MATCH(LEFT(Metadata!P1853,SEARCH(":",Metadata!P1853)-1),'Library and Platform Vocabulary'!$A$117:$A$413,0)), "Yes", "No"),"")</f>
        <v/>
      </c>
      <c r="E1859" s="35" t="str">
        <f ca="1">IF(COUNTA(Metadata!A1853)=1, IF(OR(Metadata!O1853&gt;TODAY(),ISBLANK(Metadata!O1853)),"No, date is missing, in the future, or invalid", "Yes"),"")</f>
        <v/>
      </c>
      <c r="F1859" s="31" t="str">
        <f>IF(COUNTA(Metadata!A1853)=1, IF(OR(NOT(ISBLANK(Metadata!V1853)),NOT(ISBLANK(Metadata!W1853))),"Yes", "No, neither of these fields have values"),"")</f>
        <v/>
      </c>
    </row>
    <row r="1860" spans="1:6">
      <c r="A1860" t="str">
        <f>IF(COUNTA(Metadata!A1854)=1,ROW(Metadata!A1854),"")</f>
        <v/>
      </c>
      <c r="B1860" s="31" t="str">
        <f>IF(COUNTA(Metadata!A1854)=1,IF(COUNTA(Metadata!L1854,Metadata!B1854)=2, IF(Metadata!L1854=Metadata!B1854, "No", "Yes"), "One (or both) of these fields are empty"),"")</f>
        <v/>
      </c>
      <c r="C1860" t="str">
        <f>IF(COUNTA(Metadata!A1854)=1,IF(COUNTA(Metadata!B1854:'Metadata'!U1854)=20, "Yes", "One (or more) of these fields are empty"),"")</f>
        <v/>
      </c>
      <c r="D1860" t="str">
        <f>IF(COUNTA(Metadata!A1854)=1, IF(ISNUMBER(MATCH(LEFT(Metadata!P1854,SEARCH(":",Metadata!P1854)-1),'Library and Platform Vocabulary'!$A$117:$A$413,0)), "Yes", "No"),"")</f>
        <v/>
      </c>
      <c r="E1860" s="35" t="str">
        <f ca="1">IF(COUNTA(Metadata!A1854)=1, IF(OR(Metadata!O1854&gt;TODAY(),ISBLANK(Metadata!O1854)),"No, date is missing, in the future, or invalid", "Yes"),"")</f>
        <v/>
      </c>
      <c r="F1860" s="31" t="str">
        <f>IF(COUNTA(Metadata!A1854)=1, IF(OR(NOT(ISBLANK(Metadata!V1854)),NOT(ISBLANK(Metadata!W1854))),"Yes", "No, neither of these fields have values"),"")</f>
        <v/>
      </c>
    </row>
    <row r="1861" spans="1:6">
      <c r="A1861" t="str">
        <f>IF(COUNTA(Metadata!A1855)=1,ROW(Metadata!A1855),"")</f>
        <v/>
      </c>
      <c r="B1861" s="31" t="str">
        <f>IF(COUNTA(Metadata!A1855)=1,IF(COUNTA(Metadata!L1855,Metadata!B1855)=2, IF(Metadata!L1855=Metadata!B1855, "No", "Yes"), "One (or both) of these fields are empty"),"")</f>
        <v/>
      </c>
      <c r="C1861" t="str">
        <f>IF(COUNTA(Metadata!A1855)=1,IF(COUNTA(Metadata!B1855:'Metadata'!U1855)=20, "Yes", "One (or more) of these fields are empty"),"")</f>
        <v/>
      </c>
      <c r="D1861" t="str">
        <f>IF(COUNTA(Metadata!A1855)=1, IF(ISNUMBER(MATCH(LEFT(Metadata!P1855,SEARCH(":",Metadata!P1855)-1),'Library and Platform Vocabulary'!$A$117:$A$413,0)), "Yes", "No"),"")</f>
        <v/>
      </c>
      <c r="E1861" s="35" t="str">
        <f ca="1">IF(COUNTA(Metadata!A1855)=1, IF(OR(Metadata!O1855&gt;TODAY(),ISBLANK(Metadata!O1855)),"No, date is missing, in the future, or invalid", "Yes"),"")</f>
        <v/>
      </c>
      <c r="F1861" s="31" t="str">
        <f>IF(COUNTA(Metadata!A1855)=1, IF(OR(NOT(ISBLANK(Metadata!V1855)),NOT(ISBLANK(Metadata!W1855))),"Yes", "No, neither of these fields have values"),"")</f>
        <v/>
      </c>
    </row>
    <row r="1862" spans="1:6">
      <c r="A1862" t="str">
        <f>IF(COUNTA(Metadata!A1856)=1,ROW(Metadata!A1856),"")</f>
        <v/>
      </c>
      <c r="B1862" s="31" t="str">
        <f>IF(COUNTA(Metadata!A1856)=1,IF(COUNTA(Metadata!L1856,Metadata!B1856)=2, IF(Metadata!L1856=Metadata!B1856, "No", "Yes"), "One (or both) of these fields are empty"),"")</f>
        <v/>
      </c>
      <c r="C1862" t="str">
        <f>IF(COUNTA(Metadata!A1856)=1,IF(COUNTA(Metadata!B1856:'Metadata'!U1856)=20, "Yes", "One (or more) of these fields are empty"),"")</f>
        <v/>
      </c>
      <c r="D1862" t="str">
        <f>IF(COUNTA(Metadata!A1856)=1, IF(ISNUMBER(MATCH(LEFT(Metadata!P1856,SEARCH(":",Metadata!P1856)-1),'Library and Platform Vocabulary'!$A$117:$A$413,0)), "Yes", "No"),"")</f>
        <v/>
      </c>
      <c r="E1862" s="35" t="str">
        <f ca="1">IF(COUNTA(Metadata!A1856)=1, IF(OR(Metadata!O1856&gt;TODAY(),ISBLANK(Metadata!O1856)),"No, date is missing, in the future, or invalid", "Yes"),"")</f>
        <v/>
      </c>
      <c r="F1862" s="31" t="str">
        <f>IF(COUNTA(Metadata!A1856)=1, IF(OR(NOT(ISBLANK(Metadata!V1856)),NOT(ISBLANK(Metadata!W1856))),"Yes", "No, neither of these fields have values"),"")</f>
        <v/>
      </c>
    </row>
    <row r="1863" spans="1:6">
      <c r="A1863" t="str">
        <f>IF(COUNTA(Metadata!A1857)=1,ROW(Metadata!A1857),"")</f>
        <v/>
      </c>
      <c r="B1863" s="31" t="str">
        <f>IF(COUNTA(Metadata!A1857)=1,IF(COUNTA(Metadata!L1857,Metadata!B1857)=2, IF(Metadata!L1857=Metadata!B1857, "No", "Yes"), "One (or both) of these fields are empty"),"")</f>
        <v/>
      </c>
      <c r="C1863" t="str">
        <f>IF(COUNTA(Metadata!A1857)=1,IF(COUNTA(Metadata!B1857:'Metadata'!U1857)=20, "Yes", "One (or more) of these fields are empty"),"")</f>
        <v/>
      </c>
      <c r="D1863" t="str">
        <f>IF(COUNTA(Metadata!A1857)=1, IF(ISNUMBER(MATCH(LEFT(Metadata!P1857,SEARCH(":",Metadata!P1857)-1),'Library and Platform Vocabulary'!$A$117:$A$413,0)), "Yes", "No"),"")</f>
        <v/>
      </c>
      <c r="E1863" s="35" t="str">
        <f ca="1">IF(COUNTA(Metadata!A1857)=1, IF(OR(Metadata!O1857&gt;TODAY(),ISBLANK(Metadata!O1857)),"No, date is missing, in the future, or invalid", "Yes"),"")</f>
        <v/>
      </c>
      <c r="F1863" s="31" t="str">
        <f>IF(COUNTA(Metadata!A1857)=1, IF(OR(NOT(ISBLANK(Metadata!V1857)),NOT(ISBLANK(Metadata!W1857))),"Yes", "No, neither of these fields have values"),"")</f>
        <v/>
      </c>
    </row>
    <row r="1864" spans="1:6">
      <c r="A1864" t="str">
        <f>IF(COUNTA(Metadata!A1858)=1,ROW(Metadata!A1858),"")</f>
        <v/>
      </c>
      <c r="B1864" s="31" t="str">
        <f>IF(COUNTA(Metadata!A1858)=1,IF(COUNTA(Metadata!L1858,Metadata!B1858)=2, IF(Metadata!L1858=Metadata!B1858, "No", "Yes"), "One (or both) of these fields are empty"),"")</f>
        <v/>
      </c>
      <c r="C1864" t="str">
        <f>IF(COUNTA(Metadata!A1858)=1,IF(COUNTA(Metadata!B1858:'Metadata'!U1858)=20, "Yes", "One (or more) of these fields are empty"),"")</f>
        <v/>
      </c>
      <c r="D1864" t="str">
        <f>IF(COUNTA(Metadata!A1858)=1, IF(ISNUMBER(MATCH(LEFT(Metadata!P1858,SEARCH(":",Metadata!P1858)-1),'Library and Platform Vocabulary'!$A$117:$A$413,0)), "Yes", "No"),"")</f>
        <v/>
      </c>
      <c r="E1864" s="35" t="str">
        <f ca="1">IF(COUNTA(Metadata!A1858)=1, IF(OR(Metadata!O1858&gt;TODAY(),ISBLANK(Metadata!O1858)),"No, date is missing, in the future, or invalid", "Yes"),"")</f>
        <v/>
      </c>
      <c r="F1864" s="31" t="str">
        <f>IF(COUNTA(Metadata!A1858)=1, IF(OR(NOT(ISBLANK(Metadata!V1858)),NOT(ISBLANK(Metadata!W1858))),"Yes", "No, neither of these fields have values"),"")</f>
        <v/>
      </c>
    </row>
    <row r="1865" spans="1:6">
      <c r="A1865" t="str">
        <f>IF(COUNTA(Metadata!A1859)=1,ROW(Metadata!A1859),"")</f>
        <v/>
      </c>
      <c r="B1865" s="31" t="str">
        <f>IF(COUNTA(Metadata!A1859)=1,IF(COUNTA(Metadata!L1859,Metadata!B1859)=2, IF(Metadata!L1859=Metadata!B1859, "No", "Yes"), "One (or both) of these fields are empty"),"")</f>
        <v/>
      </c>
      <c r="C1865" t="str">
        <f>IF(COUNTA(Metadata!A1859)=1,IF(COUNTA(Metadata!B1859:'Metadata'!U1859)=20, "Yes", "One (or more) of these fields are empty"),"")</f>
        <v/>
      </c>
      <c r="D1865" t="str">
        <f>IF(COUNTA(Metadata!A1859)=1, IF(ISNUMBER(MATCH(LEFT(Metadata!P1859,SEARCH(":",Metadata!P1859)-1),'Library and Platform Vocabulary'!$A$117:$A$413,0)), "Yes", "No"),"")</f>
        <v/>
      </c>
      <c r="E1865" s="35" t="str">
        <f ca="1">IF(COUNTA(Metadata!A1859)=1, IF(OR(Metadata!O1859&gt;TODAY(),ISBLANK(Metadata!O1859)),"No, date is missing, in the future, or invalid", "Yes"),"")</f>
        <v/>
      </c>
      <c r="F1865" s="31" t="str">
        <f>IF(COUNTA(Metadata!A1859)=1, IF(OR(NOT(ISBLANK(Metadata!V1859)),NOT(ISBLANK(Metadata!W1859))),"Yes", "No, neither of these fields have values"),"")</f>
        <v/>
      </c>
    </row>
    <row r="1866" spans="1:6">
      <c r="A1866" t="str">
        <f>IF(COUNTA(Metadata!A1860)=1,ROW(Metadata!A1860),"")</f>
        <v/>
      </c>
      <c r="B1866" s="31" t="str">
        <f>IF(COUNTA(Metadata!A1860)=1,IF(COUNTA(Metadata!L1860,Metadata!B1860)=2, IF(Metadata!L1860=Metadata!B1860, "No", "Yes"), "One (or both) of these fields are empty"),"")</f>
        <v/>
      </c>
      <c r="C1866" t="str">
        <f>IF(COUNTA(Metadata!A1860)=1,IF(COUNTA(Metadata!B1860:'Metadata'!U1860)=20, "Yes", "One (or more) of these fields are empty"),"")</f>
        <v/>
      </c>
      <c r="D1866" t="str">
        <f>IF(COUNTA(Metadata!A1860)=1, IF(ISNUMBER(MATCH(LEFT(Metadata!P1860,SEARCH(":",Metadata!P1860)-1),'Library and Platform Vocabulary'!$A$117:$A$413,0)), "Yes", "No"),"")</f>
        <v/>
      </c>
      <c r="E1866" s="35" t="str">
        <f ca="1">IF(COUNTA(Metadata!A1860)=1, IF(OR(Metadata!O1860&gt;TODAY(),ISBLANK(Metadata!O1860)),"No, date is missing, in the future, or invalid", "Yes"),"")</f>
        <v/>
      </c>
      <c r="F1866" s="31" t="str">
        <f>IF(COUNTA(Metadata!A1860)=1, IF(OR(NOT(ISBLANK(Metadata!V1860)),NOT(ISBLANK(Metadata!W1860))),"Yes", "No, neither of these fields have values"),"")</f>
        <v/>
      </c>
    </row>
    <row r="1867" spans="1:6">
      <c r="A1867" t="str">
        <f>IF(COUNTA(Metadata!A1861)=1,ROW(Metadata!A1861),"")</f>
        <v/>
      </c>
      <c r="B1867" s="31" t="str">
        <f>IF(COUNTA(Metadata!A1861)=1,IF(COUNTA(Metadata!L1861,Metadata!B1861)=2, IF(Metadata!L1861=Metadata!B1861, "No", "Yes"), "One (or both) of these fields are empty"),"")</f>
        <v/>
      </c>
      <c r="C1867" t="str">
        <f>IF(COUNTA(Metadata!A1861)=1,IF(COUNTA(Metadata!B1861:'Metadata'!U1861)=20, "Yes", "One (or more) of these fields are empty"),"")</f>
        <v/>
      </c>
      <c r="D1867" t="str">
        <f>IF(COUNTA(Metadata!A1861)=1, IF(ISNUMBER(MATCH(LEFT(Metadata!P1861,SEARCH(":",Metadata!P1861)-1),'Library and Platform Vocabulary'!$A$117:$A$413,0)), "Yes", "No"),"")</f>
        <v/>
      </c>
      <c r="E1867" s="35" t="str">
        <f ca="1">IF(COUNTA(Metadata!A1861)=1, IF(OR(Metadata!O1861&gt;TODAY(),ISBLANK(Metadata!O1861)),"No, date is missing, in the future, or invalid", "Yes"),"")</f>
        <v/>
      </c>
      <c r="F1867" s="31" t="str">
        <f>IF(COUNTA(Metadata!A1861)=1, IF(OR(NOT(ISBLANK(Metadata!V1861)),NOT(ISBLANK(Metadata!W1861))),"Yes", "No, neither of these fields have values"),"")</f>
        <v/>
      </c>
    </row>
    <row r="1868" spans="1:6">
      <c r="A1868" t="str">
        <f>IF(COUNTA(Metadata!A1862)=1,ROW(Metadata!A1862),"")</f>
        <v/>
      </c>
      <c r="B1868" s="31" t="str">
        <f>IF(COUNTA(Metadata!A1862)=1,IF(COUNTA(Metadata!L1862,Metadata!B1862)=2, IF(Metadata!L1862=Metadata!B1862, "No", "Yes"), "One (or both) of these fields are empty"),"")</f>
        <v/>
      </c>
      <c r="C1868" t="str">
        <f>IF(COUNTA(Metadata!A1862)=1,IF(COUNTA(Metadata!B1862:'Metadata'!U1862)=20, "Yes", "One (or more) of these fields are empty"),"")</f>
        <v/>
      </c>
      <c r="D1868" t="str">
        <f>IF(COUNTA(Metadata!A1862)=1, IF(ISNUMBER(MATCH(LEFT(Metadata!P1862,SEARCH(":",Metadata!P1862)-1),'Library and Platform Vocabulary'!$A$117:$A$413,0)), "Yes", "No"),"")</f>
        <v/>
      </c>
      <c r="E1868" s="35" t="str">
        <f ca="1">IF(COUNTA(Metadata!A1862)=1, IF(OR(Metadata!O1862&gt;TODAY(),ISBLANK(Metadata!O1862)),"No, date is missing, in the future, or invalid", "Yes"),"")</f>
        <v/>
      </c>
      <c r="F1868" s="31" t="str">
        <f>IF(COUNTA(Metadata!A1862)=1, IF(OR(NOT(ISBLANK(Metadata!V1862)),NOT(ISBLANK(Metadata!W1862))),"Yes", "No, neither of these fields have values"),"")</f>
        <v/>
      </c>
    </row>
    <row r="1869" spans="1:6">
      <c r="A1869" t="str">
        <f>IF(COUNTA(Metadata!A1863)=1,ROW(Metadata!A1863),"")</f>
        <v/>
      </c>
      <c r="B1869" s="31" t="str">
        <f>IF(COUNTA(Metadata!A1863)=1,IF(COUNTA(Metadata!L1863,Metadata!B1863)=2, IF(Metadata!L1863=Metadata!B1863, "No", "Yes"), "One (or both) of these fields are empty"),"")</f>
        <v/>
      </c>
      <c r="C1869" t="str">
        <f>IF(COUNTA(Metadata!A1863)=1,IF(COUNTA(Metadata!B1863:'Metadata'!U1863)=20, "Yes", "One (or more) of these fields are empty"),"")</f>
        <v/>
      </c>
      <c r="D1869" t="str">
        <f>IF(COUNTA(Metadata!A1863)=1, IF(ISNUMBER(MATCH(LEFT(Metadata!P1863,SEARCH(":",Metadata!P1863)-1),'Library and Platform Vocabulary'!$A$117:$A$413,0)), "Yes", "No"),"")</f>
        <v/>
      </c>
      <c r="E1869" s="35" t="str">
        <f ca="1">IF(COUNTA(Metadata!A1863)=1, IF(OR(Metadata!O1863&gt;TODAY(),ISBLANK(Metadata!O1863)),"No, date is missing, in the future, or invalid", "Yes"),"")</f>
        <v/>
      </c>
      <c r="F1869" s="31" t="str">
        <f>IF(COUNTA(Metadata!A1863)=1, IF(OR(NOT(ISBLANK(Metadata!V1863)),NOT(ISBLANK(Metadata!W1863))),"Yes", "No, neither of these fields have values"),"")</f>
        <v/>
      </c>
    </row>
    <row r="1870" spans="1:6">
      <c r="A1870" t="str">
        <f>IF(COUNTA(Metadata!A1864)=1,ROW(Metadata!A1864),"")</f>
        <v/>
      </c>
      <c r="B1870" s="31" t="str">
        <f>IF(COUNTA(Metadata!A1864)=1,IF(COUNTA(Metadata!L1864,Metadata!B1864)=2, IF(Metadata!L1864=Metadata!B1864, "No", "Yes"), "One (or both) of these fields are empty"),"")</f>
        <v/>
      </c>
      <c r="C1870" t="str">
        <f>IF(COUNTA(Metadata!A1864)=1,IF(COUNTA(Metadata!B1864:'Metadata'!U1864)=20, "Yes", "One (or more) of these fields are empty"),"")</f>
        <v/>
      </c>
      <c r="D1870" t="str">
        <f>IF(COUNTA(Metadata!A1864)=1, IF(ISNUMBER(MATCH(LEFT(Metadata!P1864,SEARCH(":",Metadata!P1864)-1),'Library and Platform Vocabulary'!$A$117:$A$413,0)), "Yes", "No"),"")</f>
        <v/>
      </c>
      <c r="E1870" s="35" t="str">
        <f ca="1">IF(COUNTA(Metadata!A1864)=1, IF(OR(Metadata!O1864&gt;TODAY(),ISBLANK(Metadata!O1864)),"No, date is missing, in the future, or invalid", "Yes"),"")</f>
        <v/>
      </c>
      <c r="F1870" s="31" t="str">
        <f>IF(COUNTA(Metadata!A1864)=1, IF(OR(NOT(ISBLANK(Metadata!V1864)),NOT(ISBLANK(Metadata!W1864))),"Yes", "No, neither of these fields have values"),"")</f>
        <v/>
      </c>
    </row>
    <row r="1871" spans="1:6">
      <c r="A1871" t="str">
        <f>IF(COUNTA(Metadata!A1865)=1,ROW(Metadata!A1865),"")</f>
        <v/>
      </c>
      <c r="B1871" s="31" t="str">
        <f>IF(COUNTA(Metadata!A1865)=1,IF(COUNTA(Metadata!L1865,Metadata!B1865)=2, IF(Metadata!L1865=Metadata!B1865, "No", "Yes"), "One (or both) of these fields are empty"),"")</f>
        <v/>
      </c>
      <c r="C1871" t="str">
        <f>IF(COUNTA(Metadata!A1865)=1,IF(COUNTA(Metadata!B1865:'Metadata'!U1865)=20, "Yes", "One (or more) of these fields are empty"),"")</f>
        <v/>
      </c>
      <c r="D1871" t="str">
        <f>IF(COUNTA(Metadata!A1865)=1, IF(ISNUMBER(MATCH(LEFT(Metadata!P1865,SEARCH(":",Metadata!P1865)-1),'Library and Platform Vocabulary'!$A$117:$A$413,0)), "Yes", "No"),"")</f>
        <v/>
      </c>
      <c r="E1871" s="35" t="str">
        <f ca="1">IF(COUNTA(Metadata!A1865)=1, IF(OR(Metadata!O1865&gt;TODAY(),ISBLANK(Metadata!O1865)),"No, date is missing, in the future, or invalid", "Yes"),"")</f>
        <v/>
      </c>
      <c r="F1871" s="31" t="str">
        <f>IF(COUNTA(Metadata!A1865)=1, IF(OR(NOT(ISBLANK(Metadata!V1865)),NOT(ISBLANK(Metadata!W1865))),"Yes", "No, neither of these fields have values"),"")</f>
        <v/>
      </c>
    </row>
    <row r="1872" spans="1:6">
      <c r="A1872" t="str">
        <f>IF(COUNTA(Metadata!A1866)=1,ROW(Metadata!A1866),"")</f>
        <v/>
      </c>
      <c r="B1872" s="31" t="str">
        <f>IF(COUNTA(Metadata!A1866)=1,IF(COUNTA(Metadata!L1866,Metadata!B1866)=2, IF(Metadata!L1866=Metadata!B1866, "No", "Yes"), "One (or both) of these fields are empty"),"")</f>
        <v/>
      </c>
      <c r="C1872" t="str">
        <f>IF(COUNTA(Metadata!A1866)=1,IF(COUNTA(Metadata!B1866:'Metadata'!U1866)=20, "Yes", "One (or more) of these fields are empty"),"")</f>
        <v/>
      </c>
      <c r="D1872" t="str">
        <f>IF(COUNTA(Metadata!A1866)=1, IF(ISNUMBER(MATCH(LEFT(Metadata!P1866,SEARCH(":",Metadata!P1866)-1),'Library and Platform Vocabulary'!$A$117:$A$413,0)), "Yes", "No"),"")</f>
        <v/>
      </c>
      <c r="E1872" s="35" t="str">
        <f ca="1">IF(COUNTA(Metadata!A1866)=1, IF(OR(Metadata!O1866&gt;TODAY(),ISBLANK(Metadata!O1866)),"No, date is missing, in the future, or invalid", "Yes"),"")</f>
        <v/>
      </c>
      <c r="F1872" s="31" t="str">
        <f>IF(COUNTA(Metadata!A1866)=1, IF(OR(NOT(ISBLANK(Metadata!V1866)),NOT(ISBLANK(Metadata!W1866))),"Yes", "No, neither of these fields have values"),"")</f>
        <v/>
      </c>
    </row>
    <row r="1873" spans="1:6">
      <c r="A1873" t="str">
        <f>IF(COUNTA(Metadata!A1867)=1,ROW(Metadata!A1867),"")</f>
        <v/>
      </c>
      <c r="B1873" s="31" t="str">
        <f>IF(COUNTA(Metadata!A1867)=1,IF(COUNTA(Metadata!L1867,Metadata!B1867)=2, IF(Metadata!L1867=Metadata!B1867, "No", "Yes"), "One (or both) of these fields are empty"),"")</f>
        <v/>
      </c>
      <c r="C1873" t="str">
        <f>IF(COUNTA(Metadata!A1867)=1,IF(COUNTA(Metadata!B1867:'Metadata'!U1867)=20, "Yes", "One (or more) of these fields are empty"),"")</f>
        <v/>
      </c>
      <c r="D1873" t="str">
        <f>IF(COUNTA(Metadata!A1867)=1, IF(ISNUMBER(MATCH(LEFT(Metadata!P1867,SEARCH(":",Metadata!P1867)-1),'Library and Platform Vocabulary'!$A$117:$A$413,0)), "Yes", "No"),"")</f>
        <v/>
      </c>
      <c r="E1873" s="35" t="str">
        <f ca="1">IF(COUNTA(Metadata!A1867)=1, IF(OR(Metadata!O1867&gt;TODAY(),ISBLANK(Metadata!O1867)),"No, date is missing, in the future, or invalid", "Yes"),"")</f>
        <v/>
      </c>
      <c r="F1873" s="31" t="str">
        <f>IF(COUNTA(Metadata!A1867)=1, IF(OR(NOT(ISBLANK(Metadata!V1867)),NOT(ISBLANK(Metadata!W1867))),"Yes", "No, neither of these fields have values"),"")</f>
        <v/>
      </c>
    </row>
    <row r="1874" spans="1:6">
      <c r="A1874" t="str">
        <f>IF(COUNTA(Metadata!A1868)=1,ROW(Metadata!A1868),"")</f>
        <v/>
      </c>
      <c r="B1874" s="31" t="str">
        <f>IF(COUNTA(Metadata!A1868)=1,IF(COUNTA(Metadata!L1868,Metadata!B1868)=2, IF(Metadata!L1868=Metadata!B1868, "No", "Yes"), "One (or both) of these fields are empty"),"")</f>
        <v/>
      </c>
      <c r="C1874" t="str">
        <f>IF(COUNTA(Metadata!A1868)=1,IF(COUNTA(Metadata!B1868:'Metadata'!U1868)=20, "Yes", "One (or more) of these fields are empty"),"")</f>
        <v/>
      </c>
      <c r="D1874" t="str">
        <f>IF(COUNTA(Metadata!A1868)=1, IF(ISNUMBER(MATCH(LEFT(Metadata!P1868,SEARCH(":",Metadata!P1868)-1),'Library and Platform Vocabulary'!$A$117:$A$413,0)), "Yes", "No"),"")</f>
        <v/>
      </c>
      <c r="E1874" s="35" t="str">
        <f ca="1">IF(COUNTA(Metadata!A1868)=1, IF(OR(Metadata!O1868&gt;TODAY(),ISBLANK(Metadata!O1868)),"No, date is missing, in the future, or invalid", "Yes"),"")</f>
        <v/>
      </c>
      <c r="F1874" s="31" t="str">
        <f>IF(COUNTA(Metadata!A1868)=1, IF(OR(NOT(ISBLANK(Metadata!V1868)),NOT(ISBLANK(Metadata!W1868))),"Yes", "No, neither of these fields have values"),"")</f>
        <v/>
      </c>
    </row>
    <row r="1875" spans="1:6">
      <c r="A1875" t="str">
        <f>IF(COUNTA(Metadata!A1869)=1,ROW(Metadata!A1869),"")</f>
        <v/>
      </c>
      <c r="B1875" s="31" t="str">
        <f>IF(COUNTA(Metadata!A1869)=1,IF(COUNTA(Metadata!L1869,Metadata!B1869)=2, IF(Metadata!L1869=Metadata!B1869, "No", "Yes"), "One (or both) of these fields are empty"),"")</f>
        <v/>
      </c>
      <c r="C1875" t="str">
        <f>IF(COUNTA(Metadata!A1869)=1,IF(COUNTA(Metadata!B1869:'Metadata'!U1869)=20, "Yes", "One (or more) of these fields are empty"),"")</f>
        <v/>
      </c>
      <c r="D1875" t="str">
        <f>IF(COUNTA(Metadata!A1869)=1, IF(ISNUMBER(MATCH(LEFT(Metadata!P1869,SEARCH(":",Metadata!P1869)-1),'Library and Platform Vocabulary'!$A$117:$A$413,0)), "Yes", "No"),"")</f>
        <v/>
      </c>
      <c r="E1875" s="35" t="str">
        <f ca="1">IF(COUNTA(Metadata!A1869)=1, IF(OR(Metadata!O1869&gt;TODAY(),ISBLANK(Metadata!O1869)),"No, date is missing, in the future, or invalid", "Yes"),"")</f>
        <v/>
      </c>
      <c r="F1875" s="31" t="str">
        <f>IF(COUNTA(Metadata!A1869)=1, IF(OR(NOT(ISBLANK(Metadata!V1869)),NOT(ISBLANK(Metadata!W1869))),"Yes", "No, neither of these fields have values"),"")</f>
        <v/>
      </c>
    </row>
    <row r="1876" spans="1:6">
      <c r="A1876" t="str">
        <f>IF(COUNTA(Metadata!A1870)=1,ROW(Metadata!A1870),"")</f>
        <v/>
      </c>
      <c r="B1876" s="31" t="str">
        <f>IF(COUNTA(Metadata!A1870)=1,IF(COUNTA(Metadata!L1870,Metadata!B1870)=2, IF(Metadata!L1870=Metadata!B1870, "No", "Yes"), "One (or both) of these fields are empty"),"")</f>
        <v/>
      </c>
      <c r="C1876" t="str">
        <f>IF(COUNTA(Metadata!A1870)=1,IF(COUNTA(Metadata!B1870:'Metadata'!U1870)=20, "Yes", "One (or more) of these fields are empty"),"")</f>
        <v/>
      </c>
      <c r="D1876" t="str">
        <f>IF(COUNTA(Metadata!A1870)=1, IF(ISNUMBER(MATCH(LEFT(Metadata!P1870,SEARCH(":",Metadata!P1870)-1),'Library and Platform Vocabulary'!$A$117:$A$413,0)), "Yes", "No"),"")</f>
        <v/>
      </c>
      <c r="E1876" s="35" t="str">
        <f ca="1">IF(COUNTA(Metadata!A1870)=1, IF(OR(Metadata!O1870&gt;TODAY(),ISBLANK(Metadata!O1870)),"No, date is missing, in the future, or invalid", "Yes"),"")</f>
        <v/>
      </c>
      <c r="F1876" s="31" t="str">
        <f>IF(COUNTA(Metadata!A1870)=1, IF(OR(NOT(ISBLANK(Metadata!V1870)),NOT(ISBLANK(Metadata!W1870))),"Yes", "No, neither of these fields have values"),"")</f>
        <v/>
      </c>
    </row>
    <row r="1877" spans="1:6">
      <c r="A1877" t="str">
        <f>IF(COUNTA(Metadata!A1871)=1,ROW(Metadata!A1871),"")</f>
        <v/>
      </c>
      <c r="B1877" s="31" t="str">
        <f>IF(COUNTA(Metadata!A1871)=1,IF(COUNTA(Metadata!L1871,Metadata!B1871)=2, IF(Metadata!L1871=Metadata!B1871, "No", "Yes"), "One (or both) of these fields are empty"),"")</f>
        <v/>
      </c>
      <c r="C1877" t="str">
        <f>IF(COUNTA(Metadata!A1871)=1,IF(COUNTA(Metadata!B1871:'Metadata'!U1871)=20, "Yes", "One (or more) of these fields are empty"),"")</f>
        <v/>
      </c>
      <c r="D1877" t="str">
        <f>IF(COUNTA(Metadata!A1871)=1, IF(ISNUMBER(MATCH(LEFT(Metadata!P1871,SEARCH(":",Metadata!P1871)-1),'Library and Platform Vocabulary'!$A$117:$A$413,0)), "Yes", "No"),"")</f>
        <v/>
      </c>
      <c r="E1877" s="35" t="str">
        <f ca="1">IF(COUNTA(Metadata!A1871)=1, IF(OR(Metadata!O1871&gt;TODAY(),ISBLANK(Metadata!O1871)),"No, date is missing, in the future, or invalid", "Yes"),"")</f>
        <v/>
      </c>
      <c r="F1877" s="31" t="str">
        <f>IF(COUNTA(Metadata!A1871)=1, IF(OR(NOT(ISBLANK(Metadata!V1871)),NOT(ISBLANK(Metadata!W1871))),"Yes", "No, neither of these fields have values"),"")</f>
        <v/>
      </c>
    </row>
    <row r="1878" spans="1:6">
      <c r="A1878" t="str">
        <f>IF(COUNTA(Metadata!A1872)=1,ROW(Metadata!A1872),"")</f>
        <v/>
      </c>
      <c r="B1878" s="31" t="str">
        <f>IF(COUNTA(Metadata!A1872)=1,IF(COUNTA(Metadata!L1872,Metadata!B1872)=2, IF(Metadata!L1872=Metadata!B1872, "No", "Yes"), "One (or both) of these fields are empty"),"")</f>
        <v/>
      </c>
      <c r="C1878" t="str">
        <f>IF(COUNTA(Metadata!A1872)=1,IF(COUNTA(Metadata!B1872:'Metadata'!U1872)=20, "Yes", "One (or more) of these fields are empty"),"")</f>
        <v/>
      </c>
      <c r="D1878" t="str">
        <f>IF(COUNTA(Metadata!A1872)=1, IF(ISNUMBER(MATCH(LEFT(Metadata!P1872,SEARCH(":",Metadata!P1872)-1),'Library and Platform Vocabulary'!$A$117:$A$413,0)), "Yes", "No"),"")</f>
        <v/>
      </c>
      <c r="E1878" s="35" t="str">
        <f ca="1">IF(COUNTA(Metadata!A1872)=1, IF(OR(Metadata!O1872&gt;TODAY(),ISBLANK(Metadata!O1872)),"No, date is missing, in the future, or invalid", "Yes"),"")</f>
        <v/>
      </c>
      <c r="F1878" s="31" t="str">
        <f>IF(COUNTA(Metadata!A1872)=1, IF(OR(NOT(ISBLANK(Metadata!V1872)),NOT(ISBLANK(Metadata!W1872))),"Yes", "No, neither of these fields have values"),"")</f>
        <v/>
      </c>
    </row>
    <row r="1879" spans="1:6">
      <c r="A1879" t="str">
        <f>IF(COUNTA(Metadata!A1873)=1,ROW(Metadata!A1873),"")</f>
        <v/>
      </c>
      <c r="B1879" s="31" t="str">
        <f>IF(COUNTA(Metadata!A1873)=1,IF(COUNTA(Metadata!L1873,Metadata!B1873)=2, IF(Metadata!L1873=Metadata!B1873, "No", "Yes"), "One (or both) of these fields are empty"),"")</f>
        <v/>
      </c>
      <c r="C1879" t="str">
        <f>IF(COUNTA(Metadata!A1873)=1,IF(COUNTA(Metadata!B1873:'Metadata'!U1873)=20, "Yes", "One (or more) of these fields are empty"),"")</f>
        <v/>
      </c>
      <c r="D1879" t="str">
        <f>IF(COUNTA(Metadata!A1873)=1, IF(ISNUMBER(MATCH(LEFT(Metadata!P1873,SEARCH(":",Metadata!P1873)-1),'Library and Platform Vocabulary'!$A$117:$A$413,0)), "Yes", "No"),"")</f>
        <v/>
      </c>
      <c r="E1879" s="35" t="str">
        <f ca="1">IF(COUNTA(Metadata!A1873)=1, IF(OR(Metadata!O1873&gt;TODAY(),ISBLANK(Metadata!O1873)),"No, date is missing, in the future, or invalid", "Yes"),"")</f>
        <v/>
      </c>
      <c r="F1879" s="31" t="str">
        <f>IF(COUNTA(Metadata!A1873)=1, IF(OR(NOT(ISBLANK(Metadata!V1873)),NOT(ISBLANK(Metadata!W1873))),"Yes", "No, neither of these fields have values"),"")</f>
        <v/>
      </c>
    </row>
    <row r="1880" spans="1:6">
      <c r="A1880" t="str">
        <f>IF(COUNTA(Metadata!A1874)=1,ROW(Metadata!A1874),"")</f>
        <v/>
      </c>
      <c r="B1880" s="31" t="str">
        <f>IF(COUNTA(Metadata!A1874)=1,IF(COUNTA(Metadata!L1874,Metadata!B1874)=2, IF(Metadata!L1874=Metadata!B1874, "No", "Yes"), "One (or both) of these fields are empty"),"")</f>
        <v/>
      </c>
      <c r="C1880" t="str">
        <f>IF(COUNTA(Metadata!A1874)=1,IF(COUNTA(Metadata!B1874:'Metadata'!U1874)=20, "Yes", "One (or more) of these fields are empty"),"")</f>
        <v/>
      </c>
      <c r="D1880" t="str">
        <f>IF(COUNTA(Metadata!A1874)=1, IF(ISNUMBER(MATCH(LEFT(Metadata!P1874,SEARCH(":",Metadata!P1874)-1),'Library and Platform Vocabulary'!$A$117:$A$413,0)), "Yes", "No"),"")</f>
        <v/>
      </c>
      <c r="E1880" s="35" t="str">
        <f ca="1">IF(COUNTA(Metadata!A1874)=1, IF(OR(Metadata!O1874&gt;TODAY(),ISBLANK(Metadata!O1874)),"No, date is missing, in the future, or invalid", "Yes"),"")</f>
        <v/>
      </c>
      <c r="F1880" s="31" t="str">
        <f>IF(COUNTA(Metadata!A1874)=1, IF(OR(NOT(ISBLANK(Metadata!V1874)),NOT(ISBLANK(Metadata!W1874))),"Yes", "No, neither of these fields have values"),"")</f>
        <v/>
      </c>
    </row>
    <row r="1881" spans="1:6">
      <c r="A1881" t="str">
        <f>IF(COUNTA(Metadata!A1875)=1,ROW(Metadata!A1875),"")</f>
        <v/>
      </c>
      <c r="B1881" s="31" t="str">
        <f>IF(COUNTA(Metadata!A1875)=1,IF(COUNTA(Metadata!L1875,Metadata!B1875)=2, IF(Metadata!L1875=Metadata!B1875, "No", "Yes"), "One (or both) of these fields are empty"),"")</f>
        <v/>
      </c>
      <c r="C1881" t="str">
        <f>IF(COUNTA(Metadata!A1875)=1,IF(COUNTA(Metadata!B1875:'Metadata'!U1875)=20, "Yes", "One (or more) of these fields are empty"),"")</f>
        <v/>
      </c>
      <c r="D1881" t="str">
        <f>IF(COUNTA(Metadata!A1875)=1, IF(ISNUMBER(MATCH(LEFT(Metadata!P1875,SEARCH(":",Metadata!P1875)-1),'Library and Platform Vocabulary'!$A$117:$A$413,0)), "Yes", "No"),"")</f>
        <v/>
      </c>
      <c r="E1881" s="35" t="str">
        <f ca="1">IF(COUNTA(Metadata!A1875)=1, IF(OR(Metadata!O1875&gt;TODAY(),ISBLANK(Metadata!O1875)),"No, date is missing, in the future, or invalid", "Yes"),"")</f>
        <v/>
      </c>
      <c r="F1881" s="31" t="str">
        <f>IF(COUNTA(Metadata!A1875)=1, IF(OR(NOT(ISBLANK(Metadata!V1875)),NOT(ISBLANK(Metadata!W1875))),"Yes", "No, neither of these fields have values"),"")</f>
        <v/>
      </c>
    </row>
    <row r="1882" spans="1:6">
      <c r="A1882" t="str">
        <f>IF(COUNTA(Metadata!A1876)=1,ROW(Metadata!A1876),"")</f>
        <v/>
      </c>
      <c r="B1882" s="31" t="str">
        <f>IF(COUNTA(Metadata!A1876)=1,IF(COUNTA(Metadata!L1876,Metadata!B1876)=2, IF(Metadata!L1876=Metadata!B1876, "No", "Yes"), "One (or both) of these fields are empty"),"")</f>
        <v/>
      </c>
      <c r="C1882" t="str">
        <f>IF(COUNTA(Metadata!A1876)=1,IF(COUNTA(Metadata!B1876:'Metadata'!U1876)=20, "Yes", "One (or more) of these fields are empty"),"")</f>
        <v/>
      </c>
      <c r="D1882" t="str">
        <f>IF(COUNTA(Metadata!A1876)=1, IF(ISNUMBER(MATCH(LEFT(Metadata!P1876,SEARCH(":",Metadata!P1876)-1),'Library and Platform Vocabulary'!$A$117:$A$413,0)), "Yes", "No"),"")</f>
        <v/>
      </c>
      <c r="E1882" s="35" t="str">
        <f ca="1">IF(COUNTA(Metadata!A1876)=1, IF(OR(Metadata!O1876&gt;TODAY(),ISBLANK(Metadata!O1876)),"No, date is missing, in the future, or invalid", "Yes"),"")</f>
        <v/>
      </c>
      <c r="F1882" s="31" t="str">
        <f>IF(COUNTA(Metadata!A1876)=1, IF(OR(NOT(ISBLANK(Metadata!V1876)),NOT(ISBLANK(Metadata!W1876))),"Yes", "No, neither of these fields have values"),"")</f>
        <v/>
      </c>
    </row>
    <row r="1883" spans="1:6">
      <c r="A1883" t="str">
        <f>IF(COUNTA(Metadata!A1877)=1,ROW(Metadata!A1877),"")</f>
        <v/>
      </c>
      <c r="B1883" s="31" t="str">
        <f>IF(COUNTA(Metadata!A1877)=1,IF(COUNTA(Metadata!L1877,Metadata!B1877)=2, IF(Metadata!L1877=Metadata!B1877, "No", "Yes"), "One (or both) of these fields are empty"),"")</f>
        <v/>
      </c>
      <c r="C1883" t="str">
        <f>IF(COUNTA(Metadata!A1877)=1,IF(COUNTA(Metadata!B1877:'Metadata'!U1877)=20, "Yes", "One (or more) of these fields are empty"),"")</f>
        <v/>
      </c>
      <c r="D1883" t="str">
        <f>IF(COUNTA(Metadata!A1877)=1, IF(ISNUMBER(MATCH(LEFT(Metadata!P1877,SEARCH(":",Metadata!P1877)-1),'Library and Platform Vocabulary'!$A$117:$A$413,0)), "Yes", "No"),"")</f>
        <v/>
      </c>
      <c r="E1883" s="35" t="str">
        <f ca="1">IF(COUNTA(Metadata!A1877)=1, IF(OR(Metadata!O1877&gt;TODAY(),ISBLANK(Metadata!O1877)),"No, date is missing, in the future, or invalid", "Yes"),"")</f>
        <v/>
      </c>
      <c r="F1883" s="31" t="str">
        <f>IF(COUNTA(Metadata!A1877)=1, IF(OR(NOT(ISBLANK(Metadata!V1877)),NOT(ISBLANK(Metadata!W1877))),"Yes", "No, neither of these fields have values"),"")</f>
        <v/>
      </c>
    </row>
    <row r="1884" spans="1:6">
      <c r="A1884" t="str">
        <f>IF(COUNTA(Metadata!A1878)=1,ROW(Metadata!A1878),"")</f>
        <v/>
      </c>
      <c r="B1884" s="31" t="str">
        <f>IF(COUNTA(Metadata!A1878)=1,IF(COUNTA(Metadata!L1878,Metadata!B1878)=2, IF(Metadata!L1878=Metadata!B1878, "No", "Yes"), "One (or both) of these fields are empty"),"")</f>
        <v/>
      </c>
      <c r="C1884" t="str">
        <f>IF(COUNTA(Metadata!A1878)=1,IF(COUNTA(Metadata!B1878:'Metadata'!U1878)=20, "Yes", "One (or more) of these fields are empty"),"")</f>
        <v/>
      </c>
      <c r="D1884" t="str">
        <f>IF(COUNTA(Metadata!A1878)=1, IF(ISNUMBER(MATCH(LEFT(Metadata!P1878,SEARCH(":",Metadata!P1878)-1),'Library and Platform Vocabulary'!$A$117:$A$413,0)), "Yes", "No"),"")</f>
        <v/>
      </c>
      <c r="E1884" s="35" t="str">
        <f ca="1">IF(COUNTA(Metadata!A1878)=1, IF(OR(Metadata!O1878&gt;TODAY(),ISBLANK(Metadata!O1878)),"No, date is missing, in the future, or invalid", "Yes"),"")</f>
        <v/>
      </c>
      <c r="F1884" s="31" t="str">
        <f>IF(COUNTA(Metadata!A1878)=1, IF(OR(NOT(ISBLANK(Metadata!V1878)),NOT(ISBLANK(Metadata!W1878))),"Yes", "No, neither of these fields have values"),"")</f>
        <v/>
      </c>
    </row>
    <row r="1885" spans="1:6">
      <c r="A1885" t="str">
        <f>IF(COUNTA(Metadata!A1879)=1,ROW(Metadata!A1879),"")</f>
        <v/>
      </c>
      <c r="B1885" s="31" t="str">
        <f>IF(COUNTA(Metadata!A1879)=1,IF(COUNTA(Metadata!L1879,Metadata!B1879)=2, IF(Metadata!L1879=Metadata!B1879, "No", "Yes"), "One (or both) of these fields are empty"),"")</f>
        <v/>
      </c>
      <c r="C1885" t="str">
        <f>IF(COUNTA(Metadata!A1879)=1,IF(COUNTA(Metadata!B1879:'Metadata'!U1879)=20, "Yes", "One (or more) of these fields are empty"),"")</f>
        <v/>
      </c>
      <c r="D1885" t="str">
        <f>IF(COUNTA(Metadata!A1879)=1, IF(ISNUMBER(MATCH(LEFT(Metadata!P1879,SEARCH(":",Metadata!P1879)-1),'Library and Platform Vocabulary'!$A$117:$A$413,0)), "Yes", "No"),"")</f>
        <v/>
      </c>
      <c r="E1885" s="35" t="str">
        <f ca="1">IF(COUNTA(Metadata!A1879)=1, IF(OR(Metadata!O1879&gt;TODAY(),ISBLANK(Metadata!O1879)),"No, date is missing, in the future, or invalid", "Yes"),"")</f>
        <v/>
      </c>
      <c r="F1885" s="31" t="str">
        <f>IF(COUNTA(Metadata!A1879)=1, IF(OR(NOT(ISBLANK(Metadata!V1879)),NOT(ISBLANK(Metadata!W1879))),"Yes", "No, neither of these fields have values"),"")</f>
        <v/>
      </c>
    </row>
    <row r="1886" spans="1:6">
      <c r="A1886" t="str">
        <f>IF(COUNTA(Metadata!A1880)=1,ROW(Metadata!A1880),"")</f>
        <v/>
      </c>
      <c r="B1886" s="31" t="str">
        <f>IF(COUNTA(Metadata!A1880)=1,IF(COUNTA(Metadata!L1880,Metadata!B1880)=2, IF(Metadata!L1880=Metadata!B1880, "No", "Yes"), "One (or both) of these fields are empty"),"")</f>
        <v/>
      </c>
      <c r="C1886" t="str">
        <f>IF(COUNTA(Metadata!A1880)=1,IF(COUNTA(Metadata!B1880:'Metadata'!U1880)=20, "Yes", "One (or more) of these fields are empty"),"")</f>
        <v/>
      </c>
      <c r="D1886" t="str">
        <f>IF(COUNTA(Metadata!A1880)=1, IF(ISNUMBER(MATCH(LEFT(Metadata!P1880,SEARCH(":",Metadata!P1880)-1),'Library and Platform Vocabulary'!$A$117:$A$413,0)), "Yes", "No"),"")</f>
        <v/>
      </c>
      <c r="E1886" s="35" t="str">
        <f ca="1">IF(COUNTA(Metadata!A1880)=1, IF(OR(Metadata!O1880&gt;TODAY(),ISBLANK(Metadata!O1880)),"No, date is missing, in the future, or invalid", "Yes"),"")</f>
        <v/>
      </c>
      <c r="F1886" s="31" t="str">
        <f>IF(COUNTA(Metadata!A1880)=1, IF(OR(NOT(ISBLANK(Metadata!V1880)),NOT(ISBLANK(Metadata!W1880))),"Yes", "No, neither of these fields have values"),"")</f>
        <v/>
      </c>
    </row>
    <row r="1887" spans="1:6">
      <c r="A1887" t="str">
        <f>IF(COUNTA(Metadata!A1881)=1,ROW(Metadata!A1881),"")</f>
        <v/>
      </c>
      <c r="B1887" s="31" t="str">
        <f>IF(COUNTA(Metadata!A1881)=1,IF(COUNTA(Metadata!L1881,Metadata!B1881)=2, IF(Metadata!L1881=Metadata!B1881, "No", "Yes"), "One (or both) of these fields are empty"),"")</f>
        <v/>
      </c>
      <c r="C1887" t="str">
        <f>IF(COUNTA(Metadata!A1881)=1,IF(COUNTA(Metadata!B1881:'Metadata'!U1881)=20, "Yes", "One (or more) of these fields are empty"),"")</f>
        <v/>
      </c>
      <c r="D1887" t="str">
        <f>IF(COUNTA(Metadata!A1881)=1, IF(ISNUMBER(MATCH(LEFT(Metadata!P1881,SEARCH(":",Metadata!P1881)-1),'Library and Platform Vocabulary'!$A$117:$A$413,0)), "Yes", "No"),"")</f>
        <v/>
      </c>
      <c r="E1887" s="35" t="str">
        <f ca="1">IF(COUNTA(Metadata!A1881)=1, IF(OR(Metadata!O1881&gt;TODAY(),ISBLANK(Metadata!O1881)),"No, date is missing, in the future, or invalid", "Yes"),"")</f>
        <v/>
      </c>
      <c r="F1887" s="31" t="str">
        <f>IF(COUNTA(Metadata!A1881)=1, IF(OR(NOT(ISBLANK(Metadata!V1881)),NOT(ISBLANK(Metadata!W1881))),"Yes", "No, neither of these fields have values"),"")</f>
        <v/>
      </c>
    </row>
    <row r="1888" spans="1:6">
      <c r="A1888" t="str">
        <f>IF(COUNTA(Metadata!A1882)=1,ROW(Metadata!A1882),"")</f>
        <v/>
      </c>
      <c r="B1888" s="31" t="str">
        <f>IF(COUNTA(Metadata!A1882)=1,IF(COUNTA(Metadata!L1882,Metadata!B1882)=2, IF(Metadata!L1882=Metadata!B1882, "No", "Yes"), "One (or both) of these fields are empty"),"")</f>
        <v/>
      </c>
      <c r="C1888" t="str">
        <f>IF(COUNTA(Metadata!A1882)=1,IF(COUNTA(Metadata!B1882:'Metadata'!U1882)=20, "Yes", "One (or more) of these fields are empty"),"")</f>
        <v/>
      </c>
      <c r="D1888" t="str">
        <f>IF(COUNTA(Metadata!A1882)=1, IF(ISNUMBER(MATCH(LEFT(Metadata!P1882,SEARCH(":",Metadata!P1882)-1),'Library and Platform Vocabulary'!$A$117:$A$413,0)), "Yes", "No"),"")</f>
        <v/>
      </c>
      <c r="E1888" s="35" t="str">
        <f ca="1">IF(COUNTA(Metadata!A1882)=1, IF(OR(Metadata!O1882&gt;TODAY(),ISBLANK(Metadata!O1882)),"No, date is missing, in the future, or invalid", "Yes"),"")</f>
        <v/>
      </c>
      <c r="F1888" s="31" t="str">
        <f>IF(COUNTA(Metadata!A1882)=1, IF(OR(NOT(ISBLANK(Metadata!V1882)),NOT(ISBLANK(Metadata!W1882))),"Yes", "No, neither of these fields have values"),"")</f>
        <v/>
      </c>
    </row>
    <row r="1889" spans="1:6">
      <c r="A1889" t="str">
        <f>IF(COUNTA(Metadata!A1883)=1,ROW(Metadata!A1883),"")</f>
        <v/>
      </c>
      <c r="B1889" s="31" t="str">
        <f>IF(COUNTA(Metadata!A1883)=1,IF(COUNTA(Metadata!L1883,Metadata!B1883)=2, IF(Metadata!L1883=Metadata!B1883, "No", "Yes"), "One (or both) of these fields are empty"),"")</f>
        <v/>
      </c>
      <c r="C1889" t="str">
        <f>IF(COUNTA(Metadata!A1883)=1,IF(COUNTA(Metadata!B1883:'Metadata'!U1883)=20, "Yes", "One (or more) of these fields are empty"),"")</f>
        <v/>
      </c>
      <c r="D1889" t="str">
        <f>IF(COUNTA(Metadata!A1883)=1, IF(ISNUMBER(MATCH(LEFT(Metadata!P1883,SEARCH(":",Metadata!P1883)-1),'Library and Platform Vocabulary'!$A$117:$A$413,0)), "Yes", "No"),"")</f>
        <v/>
      </c>
      <c r="E1889" s="35" t="str">
        <f ca="1">IF(COUNTA(Metadata!A1883)=1, IF(OR(Metadata!O1883&gt;TODAY(),ISBLANK(Metadata!O1883)),"No, date is missing, in the future, or invalid", "Yes"),"")</f>
        <v/>
      </c>
      <c r="F1889" s="31" t="str">
        <f>IF(COUNTA(Metadata!A1883)=1, IF(OR(NOT(ISBLANK(Metadata!V1883)),NOT(ISBLANK(Metadata!W1883))),"Yes", "No, neither of these fields have values"),"")</f>
        <v/>
      </c>
    </row>
    <row r="1890" spans="1:6">
      <c r="A1890" t="str">
        <f>IF(COUNTA(Metadata!A1884)=1,ROW(Metadata!A1884),"")</f>
        <v/>
      </c>
      <c r="B1890" s="31" t="str">
        <f>IF(COUNTA(Metadata!A1884)=1,IF(COUNTA(Metadata!L1884,Metadata!B1884)=2, IF(Metadata!L1884=Metadata!B1884, "No", "Yes"), "One (or both) of these fields are empty"),"")</f>
        <v/>
      </c>
      <c r="C1890" t="str">
        <f>IF(COUNTA(Metadata!A1884)=1,IF(COUNTA(Metadata!B1884:'Metadata'!U1884)=20, "Yes", "One (or more) of these fields are empty"),"")</f>
        <v/>
      </c>
      <c r="D1890" t="str">
        <f>IF(COUNTA(Metadata!A1884)=1, IF(ISNUMBER(MATCH(LEFT(Metadata!P1884,SEARCH(":",Metadata!P1884)-1),'Library and Platform Vocabulary'!$A$117:$A$413,0)), "Yes", "No"),"")</f>
        <v/>
      </c>
      <c r="E1890" s="35" t="str">
        <f ca="1">IF(COUNTA(Metadata!A1884)=1, IF(OR(Metadata!O1884&gt;TODAY(),ISBLANK(Metadata!O1884)),"No, date is missing, in the future, or invalid", "Yes"),"")</f>
        <v/>
      </c>
      <c r="F1890" s="31" t="str">
        <f>IF(COUNTA(Metadata!A1884)=1, IF(OR(NOT(ISBLANK(Metadata!V1884)),NOT(ISBLANK(Metadata!W1884))),"Yes", "No, neither of these fields have values"),"")</f>
        <v/>
      </c>
    </row>
    <row r="1891" spans="1:6">
      <c r="A1891" t="str">
        <f>IF(COUNTA(Metadata!A1885)=1,ROW(Metadata!A1885),"")</f>
        <v/>
      </c>
      <c r="B1891" s="31" t="str">
        <f>IF(COUNTA(Metadata!A1885)=1,IF(COUNTA(Metadata!L1885,Metadata!B1885)=2, IF(Metadata!L1885=Metadata!B1885, "No", "Yes"), "One (or both) of these fields are empty"),"")</f>
        <v/>
      </c>
      <c r="C1891" t="str">
        <f>IF(COUNTA(Metadata!A1885)=1,IF(COUNTA(Metadata!B1885:'Metadata'!U1885)=20, "Yes", "One (or more) of these fields are empty"),"")</f>
        <v/>
      </c>
      <c r="D1891" t="str">
        <f>IF(COUNTA(Metadata!A1885)=1, IF(ISNUMBER(MATCH(LEFT(Metadata!P1885,SEARCH(":",Metadata!P1885)-1),'Library and Platform Vocabulary'!$A$117:$A$413,0)), "Yes", "No"),"")</f>
        <v/>
      </c>
      <c r="E1891" s="35" t="str">
        <f ca="1">IF(COUNTA(Metadata!A1885)=1, IF(OR(Metadata!O1885&gt;TODAY(),ISBLANK(Metadata!O1885)),"No, date is missing, in the future, or invalid", "Yes"),"")</f>
        <v/>
      </c>
      <c r="F1891" s="31" t="str">
        <f>IF(COUNTA(Metadata!A1885)=1, IF(OR(NOT(ISBLANK(Metadata!V1885)),NOT(ISBLANK(Metadata!W1885))),"Yes", "No, neither of these fields have values"),"")</f>
        <v/>
      </c>
    </row>
    <row r="1892" spans="1:6">
      <c r="A1892" t="str">
        <f>IF(COUNTA(Metadata!A1886)=1,ROW(Metadata!A1886),"")</f>
        <v/>
      </c>
      <c r="B1892" s="31" t="str">
        <f>IF(COUNTA(Metadata!A1886)=1,IF(COUNTA(Metadata!L1886,Metadata!B1886)=2, IF(Metadata!L1886=Metadata!B1886, "No", "Yes"), "One (or both) of these fields are empty"),"")</f>
        <v/>
      </c>
      <c r="C1892" t="str">
        <f>IF(COUNTA(Metadata!A1886)=1,IF(COUNTA(Metadata!B1886:'Metadata'!U1886)=20, "Yes", "One (or more) of these fields are empty"),"")</f>
        <v/>
      </c>
      <c r="D1892" t="str">
        <f>IF(COUNTA(Metadata!A1886)=1, IF(ISNUMBER(MATCH(LEFT(Metadata!P1886,SEARCH(":",Metadata!P1886)-1),'Library and Platform Vocabulary'!$A$117:$A$413,0)), "Yes", "No"),"")</f>
        <v/>
      </c>
      <c r="E1892" s="35" t="str">
        <f ca="1">IF(COUNTA(Metadata!A1886)=1, IF(OR(Metadata!O1886&gt;TODAY(),ISBLANK(Metadata!O1886)),"No, date is missing, in the future, or invalid", "Yes"),"")</f>
        <v/>
      </c>
      <c r="F1892" s="31" t="str">
        <f>IF(COUNTA(Metadata!A1886)=1, IF(OR(NOT(ISBLANK(Metadata!V1886)),NOT(ISBLANK(Metadata!W1886))),"Yes", "No, neither of these fields have values"),"")</f>
        <v/>
      </c>
    </row>
    <row r="1893" spans="1:6">
      <c r="A1893" t="str">
        <f>IF(COUNTA(Metadata!A1887)=1,ROW(Metadata!A1887),"")</f>
        <v/>
      </c>
      <c r="B1893" s="31" t="str">
        <f>IF(COUNTA(Metadata!A1887)=1,IF(COUNTA(Metadata!L1887,Metadata!B1887)=2, IF(Metadata!L1887=Metadata!B1887, "No", "Yes"), "One (or both) of these fields are empty"),"")</f>
        <v/>
      </c>
      <c r="C1893" t="str">
        <f>IF(COUNTA(Metadata!A1887)=1,IF(COUNTA(Metadata!B1887:'Metadata'!U1887)=20, "Yes", "One (or more) of these fields are empty"),"")</f>
        <v/>
      </c>
      <c r="D1893" t="str">
        <f>IF(COUNTA(Metadata!A1887)=1, IF(ISNUMBER(MATCH(LEFT(Metadata!P1887,SEARCH(":",Metadata!P1887)-1),'Library and Platform Vocabulary'!$A$117:$A$413,0)), "Yes", "No"),"")</f>
        <v/>
      </c>
      <c r="E1893" s="35" t="str">
        <f ca="1">IF(COUNTA(Metadata!A1887)=1, IF(OR(Metadata!O1887&gt;TODAY(),ISBLANK(Metadata!O1887)),"No, date is missing, in the future, or invalid", "Yes"),"")</f>
        <v/>
      </c>
      <c r="F1893" s="31" t="str">
        <f>IF(COUNTA(Metadata!A1887)=1, IF(OR(NOT(ISBLANK(Metadata!V1887)),NOT(ISBLANK(Metadata!W1887))),"Yes", "No, neither of these fields have values"),"")</f>
        <v/>
      </c>
    </row>
    <row r="1894" spans="1:6">
      <c r="A1894" t="str">
        <f>IF(COUNTA(Metadata!A1888)=1,ROW(Metadata!A1888),"")</f>
        <v/>
      </c>
      <c r="B1894" s="31" t="str">
        <f>IF(COUNTA(Metadata!A1888)=1,IF(COUNTA(Metadata!L1888,Metadata!B1888)=2, IF(Metadata!L1888=Metadata!B1888, "No", "Yes"), "One (or both) of these fields are empty"),"")</f>
        <v/>
      </c>
      <c r="C1894" t="str">
        <f>IF(COUNTA(Metadata!A1888)=1,IF(COUNTA(Metadata!B1888:'Metadata'!U1888)=20, "Yes", "One (or more) of these fields are empty"),"")</f>
        <v/>
      </c>
      <c r="D1894" t="str">
        <f>IF(COUNTA(Metadata!A1888)=1, IF(ISNUMBER(MATCH(LEFT(Metadata!P1888,SEARCH(":",Metadata!P1888)-1),'Library and Platform Vocabulary'!$A$117:$A$413,0)), "Yes", "No"),"")</f>
        <v/>
      </c>
      <c r="E1894" s="35" t="str">
        <f ca="1">IF(COUNTA(Metadata!A1888)=1, IF(OR(Metadata!O1888&gt;TODAY(),ISBLANK(Metadata!O1888)),"No, date is missing, in the future, or invalid", "Yes"),"")</f>
        <v/>
      </c>
      <c r="F1894" s="31" t="str">
        <f>IF(COUNTA(Metadata!A1888)=1, IF(OR(NOT(ISBLANK(Metadata!V1888)),NOT(ISBLANK(Metadata!W1888))),"Yes", "No, neither of these fields have values"),"")</f>
        <v/>
      </c>
    </row>
    <row r="1895" spans="1:6">
      <c r="A1895" t="str">
        <f>IF(COUNTA(Metadata!A1889)=1,ROW(Metadata!A1889),"")</f>
        <v/>
      </c>
      <c r="B1895" s="31" t="str">
        <f>IF(COUNTA(Metadata!A1889)=1,IF(COUNTA(Metadata!L1889,Metadata!B1889)=2, IF(Metadata!L1889=Metadata!B1889, "No", "Yes"), "One (or both) of these fields are empty"),"")</f>
        <v/>
      </c>
      <c r="C1895" t="str">
        <f>IF(COUNTA(Metadata!A1889)=1,IF(COUNTA(Metadata!B1889:'Metadata'!U1889)=20, "Yes", "One (or more) of these fields are empty"),"")</f>
        <v/>
      </c>
      <c r="D1895" t="str">
        <f>IF(COUNTA(Metadata!A1889)=1, IF(ISNUMBER(MATCH(LEFT(Metadata!P1889,SEARCH(":",Metadata!P1889)-1),'Library and Platform Vocabulary'!$A$117:$A$413,0)), "Yes", "No"),"")</f>
        <v/>
      </c>
      <c r="E1895" s="35" t="str">
        <f ca="1">IF(COUNTA(Metadata!A1889)=1, IF(OR(Metadata!O1889&gt;TODAY(),ISBLANK(Metadata!O1889)),"No, date is missing, in the future, or invalid", "Yes"),"")</f>
        <v/>
      </c>
      <c r="F1895" s="31" t="str">
        <f>IF(COUNTA(Metadata!A1889)=1, IF(OR(NOT(ISBLANK(Metadata!V1889)),NOT(ISBLANK(Metadata!W1889))),"Yes", "No, neither of these fields have values"),"")</f>
        <v/>
      </c>
    </row>
    <row r="1896" spans="1:6">
      <c r="A1896" t="str">
        <f>IF(COUNTA(Metadata!A1890)=1,ROW(Metadata!A1890),"")</f>
        <v/>
      </c>
      <c r="B1896" s="31" t="str">
        <f>IF(COUNTA(Metadata!A1890)=1,IF(COUNTA(Metadata!L1890,Metadata!B1890)=2, IF(Metadata!L1890=Metadata!B1890, "No", "Yes"), "One (or both) of these fields are empty"),"")</f>
        <v/>
      </c>
      <c r="C1896" t="str">
        <f>IF(COUNTA(Metadata!A1890)=1,IF(COUNTA(Metadata!B1890:'Metadata'!U1890)=20, "Yes", "One (or more) of these fields are empty"),"")</f>
        <v/>
      </c>
      <c r="D1896" t="str">
        <f>IF(COUNTA(Metadata!A1890)=1, IF(ISNUMBER(MATCH(LEFT(Metadata!P1890,SEARCH(":",Metadata!P1890)-1),'Library and Platform Vocabulary'!$A$117:$A$413,0)), "Yes", "No"),"")</f>
        <v/>
      </c>
      <c r="E1896" s="35" t="str">
        <f ca="1">IF(COUNTA(Metadata!A1890)=1, IF(OR(Metadata!O1890&gt;TODAY(),ISBLANK(Metadata!O1890)),"No, date is missing, in the future, or invalid", "Yes"),"")</f>
        <v/>
      </c>
      <c r="F1896" s="31" t="str">
        <f>IF(COUNTA(Metadata!A1890)=1, IF(OR(NOT(ISBLANK(Metadata!V1890)),NOT(ISBLANK(Metadata!W1890))),"Yes", "No, neither of these fields have values"),"")</f>
        <v/>
      </c>
    </row>
    <row r="1897" spans="1:6">
      <c r="A1897" t="str">
        <f>IF(COUNTA(Metadata!A1891)=1,ROW(Metadata!A1891),"")</f>
        <v/>
      </c>
      <c r="B1897" s="31" t="str">
        <f>IF(COUNTA(Metadata!A1891)=1,IF(COUNTA(Metadata!L1891,Metadata!B1891)=2, IF(Metadata!L1891=Metadata!B1891, "No", "Yes"), "One (or both) of these fields are empty"),"")</f>
        <v/>
      </c>
      <c r="C1897" t="str">
        <f>IF(COUNTA(Metadata!A1891)=1,IF(COUNTA(Metadata!B1891:'Metadata'!U1891)=20, "Yes", "One (or more) of these fields are empty"),"")</f>
        <v/>
      </c>
      <c r="D1897" t="str">
        <f>IF(COUNTA(Metadata!A1891)=1, IF(ISNUMBER(MATCH(LEFT(Metadata!P1891,SEARCH(":",Metadata!P1891)-1),'Library and Platform Vocabulary'!$A$117:$A$413,0)), "Yes", "No"),"")</f>
        <v/>
      </c>
      <c r="E1897" s="35" t="str">
        <f ca="1">IF(COUNTA(Metadata!A1891)=1, IF(OR(Metadata!O1891&gt;TODAY(),ISBLANK(Metadata!O1891)),"No, date is missing, in the future, or invalid", "Yes"),"")</f>
        <v/>
      </c>
      <c r="F1897" s="31" t="str">
        <f>IF(COUNTA(Metadata!A1891)=1, IF(OR(NOT(ISBLANK(Metadata!V1891)),NOT(ISBLANK(Metadata!W1891))),"Yes", "No, neither of these fields have values"),"")</f>
        <v/>
      </c>
    </row>
    <row r="1898" spans="1:6">
      <c r="A1898" t="str">
        <f>IF(COUNTA(Metadata!A1892)=1,ROW(Metadata!A1892),"")</f>
        <v/>
      </c>
      <c r="B1898" s="31" t="str">
        <f>IF(COUNTA(Metadata!A1892)=1,IF(COUNTA(Metadata!L1892,Metadata!B1892)=2, IF(Metadata!L1892=Metadata!B1892, "No", "Yes"), "One (or both) of these fields are empty"),"")</f>
        <v/>
      </c>
      <c r="C1898" t="str">
        <f>IF(COUNTA(Metadata!A1892)=1,IF(COUNTA(Metadata!B1892:'Metadata'!U1892)=20, "Yes", "One (or more) of these fields are empty"),"")</f>
        <v/>
      </c>
      <c r="D1898" t="str">
        <f>IF(COUNTA(Metadata!A1892)=1, IF(ISNUMBER(MATCH(LEFT(Metadata!P1892,SEARCH(":",Metadata!P1892)-1),'Library and Platform Vocabulary'!$A$117:$A$413,0)), "Yes", "No"),"")</f>
        <v/>
      </c>
      <c r="E1898" s="35" t="str">
        <f ca="1">IF(COUNTA(Metadata!A1892)=1, IF(OR(Metadata!O1892&gt;TODAY(),ISBLANK(Metadata!O1892)),"No, date is missing, in the future, or invalid", "Yes"),"")</f>
        <v/>
      </c>
      <c r="F1898" s="31" t="str">
        <f>IF(COUNTA(Metadata!A1892)=1, IF(OR(NOT(ISBLANK(Metadata!V1892)),NOT(ISBLANK(Metadata!W1892))),"Yes", "No, neither of these fields have values"),"")</f>
        <v/>
      </c>
    </row>
    <row r="1899" spans="1:6">
      <c r="A1899" t="str">
        <f>IF(COUNTA(Metadata!A1893)=1,ROW(Metadata!A1893),"")</f>
        <v/>
      </c>
      <c r="B1899" s="31" t="str">
        <f>IF(COUNTA(Metadata!A1893)=1,IF(COUNTA(Metadata!L1893,Metadata!B1893)=2, IF(Metadata!L1893=Metadata!B1893, "No", "Yes"), "One (or both) of these fields are empty"),"")</f>
        <v/>
      </c>
      <c r="C1899" t="str">
        <f>IF(COUNTA(Metadata!A1893)=1,IF(COUNTA(Metadata!B1893:'Metadata'!U1893)=20, "Yes", "One (or more) of these fields are empty"),"")</f>
        <v/>
      </c>
      <c r="D1899" t="str">
        <f>IF(COUNTA(Metadata!A1893)=1, IF(ISNUMBER(MATCH(LEFT(Metadata!P1893,SEARCH(":",Metadata!P1893)-1),'Library and Platform Vocabulary'!$A$117:$A$413,0)), "Yes", "No"),"")</f>
        <v/>
      </c>
      <c r="E1899" s="35" t="str">
        <f ca="1">IF(COUNTA(Metadata!A1893)=1, IF(OR(Metadata!O1893&gt;TODAY(),ISBLANK(Metadata!O1893)),"No, date is missing, in the future, or invalid", "Yes"),"")</f>
        <v/>
      </c>
      <c r="F1899" s="31" t="str">
        <f>IF(COUNTA(Metadata!A1893)=1, IF(OR(NOT(ISBLANK(Metadata!V1893)),NOT(ISBLANK(Metadata!W1893))),"Yes", "No, neither of these fields have values"),"")</f>
        <v/>
      </c>
    </row>
    <row r="1900" spans="1:6">
      <c r="A1900" t="str">
        <f>IF(COUNTA(Metadata!A1894)=1,ROW(Metadata!A1894),"")</f>
        <v/>
      </c>
      <c r="B1900" s="31" t="str">
        <f>IF(COUNTA(Metadata!A1894)=1,IF(COUNTA(Metadata!L1894,Metadata!B1894)=2, IF(Metadata!L1894=Metadata!B1894, "No", "Yes"), "One (or both) of these fields are empty"),"")</f>
        <v/>
      </c>
      <c r="C1900" t="str">
        <f>IF(COUNTA(Metadata!A1894)=1,IF(COUNTA(Metadata!B1894:'Metadata'!U1894)=20, "Yes", "One (or more) of these fields are empty"),"")</f>
        <v/>
      </c>
      <c r="D1900" t="str">
        <f>IF(COUNTA(Metadata!A1894)=1, IF(ISNUMBER(MATCH(LEFT(Metadata!P1894,SEARCH(":",Metadata!P1894)-1),'Library and Platform Vocabulary'!$A$117:$A$413,0)), "Yes", "No"),"")</f>
        <v/>
      </c>
      <c r="E1900" s="35" t="str">
        <f ca="1">IF(COUNTA(Metadata!A1894)=1, IF(OR(Metadata!O1894&gt;TODAY(),ISBLANK(Metadata!O1894)),"No, date is missing, in the future, or invalid", "Yes"),"")</f>
        <v/>
      </c>
      <c r="F1900" s="31" t="str">
        <f>IF(COUNTA(Metadata!A1894)=1, IF(OR(NOT(ISBLANK(Metadata!V1894)),NOT(ISBLANK(Metadata!W1894))),"Yes", "No, neither of these fields have values"),"")</f>
        <v/>
      </c>
    </row>
    <row r="1901" spans="1:6">
      <c r="A1901" t="str">
        <f>IF(COUNTA(Metadata!A1895)=1,ROW(Metadata!A1895),"")</f>
        <v/>
      </c>
      <c r="B1901" s="31" t="str">
        <f>IF(COUNTA(Metadata!A1895)=1,IF(COUNTA(Metadata!L1895,Metadata!B1895)=2, IF(Metadata!L1895=Metadata!B1895, "No", "Yes"), "One (or both) of these fields are empty"),"")</f>
        <v/>
      </c>
      <c r="C1901" t="str">
        <f>IF(COUNTA(Metadata!A1895)=1,IF(COUNTA(Metadata!B1895:'Metadata'!U1895)=20, "Yes", "One (or more) of these fields are empty"),"")</f>
        <v/>
      </c>
      <c r="D1901" t="str">
        <f>IF(COUNTA(Metadata!A1895)=1, IF(ISNUMBER(MATCH(LEFT(Metadata!P1895,SEARCH(":",Metadata!P1895)-1),'Library and Platform Vocabulary'!$A$117:$A$413,0)), "Yes", "No"),"")</f>
        <v/>
      </c>
      <c r="E1901" s="35" t="str">
        <f ca="1">IF(COUNTA(Metadata!A1895)=1, IF(OR(Metadata!O1895&gt;TODAY(),ISBLANK(Metadata!O1895)),"No, date is missing, in the future, or invalid", "Yes"),"")</f>
        <v/>
      </c>
      <c r="F1901" s="31" t="str">
        <f>IF(COUNTA(Metadata!A1895)=1, IF(OR(NOT(ISBLANK(Metadata!V1895)),NOT(ISBLANK(Metadata!W1895))),"Yes", "No, neither of these fields have values"),"")</f>
        <v/>
      </c>
    </row>
    <row r="1902" spans="1:6">
      <c r="A1902" t="str">
        <f>IF(COUNTA(Metadata!A1896)=1,ROW(Metadata!A1896),"")</f>
        <v/>
      </c>
      <c r="B1902" s="31" t="str">
        <f>IF(COUNTA(Metadata!A1896)=1,IF(COUNTA(Metadata!L1896,Metadata!B1896)=2, IF(Metadata!L1896=Metadata!B1896, "No", "Yes"), "One (or both) of these fields are empty"),"")</f>
        <v/>
      </c>
      <c r="C1902" t="str">
        <f>IF(COUNTA(Metadata!A1896)=1,IF(COUNTA(Metadata!B1896:'Metadata'!U1896)=20, "Yes", "One (or more) of these fields are empty"),"")</f>
        <v/>
      </c>
      <c r="D1902" t="str">
        <f>IF(COUNTA(Metadata!A1896)=1, IF(ISNUMBER(MATCH(LEFT(Metadata!P1896,SEARCH(":",Metadata!P1896)-1),'Library and Platform Vocabulary'!$A$117:$A$413,0)), "Yes", "No"),"")</f>
        <v/>
      </c>
      <c r="E1902" s="35" t="str">
        <f ca="1">IF(COUNTA(Metadata!A1896)=1, IF(OR(Metadata!O1896&gt;TODAY(),ISBLANK(Metadata!O1896)),"No, date is missing, in the future, or invalid", "Yes"),"")</f>
        <v/>
      </c>
      <c r="F1902" s="31" t="str">
        <f>IF(COUNTA(Metadata!A1896)=1, IF(OR(NOT(ISBLANK(Metadata!V1896)),NOT(ISBLANK(Metadata!W1896))),"Yes", "No, neither of these fields have values"),"")</f>
        <v/>
      </c>
    </row>
    <row r="1903" spans="1:6">
      <c r="A1903" t="str">
        <f>IF(COUNTA(Metadata!A1897)=1,ROW(Metadata!A1897),"")</f>
        <v/>
      </c>
      <c r="B1903" s="31" t="str">
        <f>IF(COUNTA(Metadata!A1897)=1,IF(COUNTA(Metadata!L1897,Metadata!B1897)=2, IF(Metadata!L1897=Metadata!B1897, "No", "Yes"), "One (or both) of these fields are empty"),"")</f>
        <v/>
      </c>
      <c r="C1903" t="str">
        <f>IF(COUNTA(Metadata!A1897)=1,IF(COUNTA(Metadata!B1897:'Metadata'!U1897)=20, "Yes", "One (or more) of these fields are empty"),"")</f>
        <v/>
      </c>
      <c r="D1903" t="str">
        <f>IF(COUNTA(Metadata!A1897)=1, IF(ISNUMBER(MATCH(LEFT(Metadata!P1897,SEARCH(":",Metadata!P1897)-1),'Library and Platform Vocabulary'!$A$117:$A$413,0)), "Yes", "No"),"")</f>
        <v/>
      </c>
      <c r="E1903" s="35" t="str">
        <f ca="1">IF(COUNTA(Metadata!A1897)=1, IF(OR(Metadata!O1897&gt;TODAY(),ISBLANK(Metadata!O1897)),"No, date is missing, in the future, or invalid", "Yes"),"")</f>
        <v/>
      </c>
      <c r="F1903" s="31" t="str">
        <f>IF(COUNTA(Metadata!A1897)=1, IF(OR(NOT(ISBLANK(Metadata!V1897)),NOT(ISBLANK(Metadata!W1897))),"Yes", "No, neither of these fields have values"),"")</f>
        <v/>
      </c>
    </row>
    <row r="1904" spans="1:6">
      <c r="A1904" t="str">
        <f>IF(COUNTA(Metadata!A1898)=1,ROW(Metadata!A1898),"")</f>
        <v/>
      </c>
      <c r="B1904" s="31" t="str">
        <f>IF(COUNTA(Metadata!A1898)=1,IF(COUNTA(Metadata!L1898,Metadata!B1898)=2, IF(Metadata!L1898=Metadata!B1898, "No", "Yes"), "One (or both) of these fields are empty"),"")</f>
        <v/>
      </c>
      <c r="C1904" t="str">
        <f>IF(COUNTA(Metadata!A1898)=1,IF(COUNTA(Metadata!B1898:'Metadata'!U1898)=20, "Yes", "One (or more) of these fields are empty"),"")</f>
        <v/>
      </c>
      <c r="D1904" t="str">
        <f>IF(COUNTA(Metadata!A1898)=1, IF(ISNUMBER(MATCH(LEFT(Metadata!P1898,SEARCH(":",Metadata!P1898)-1),'Library and Platform Vocabulary'!$A$117:$A$413,0)), "Yes", "No"),"")</f>
        <v/>
      </c>
      <c r="E1904" s="35" t="str">
        <f ca="1">IF(COUNTA(Metadata!A1898)=1, IF(OR(Metadata!O1898&gt;TODAY(),ISBLANK(Metadata!O1898)),"No, date is missing, in the future, or invalid", "Yes"),"")</f>
        <v/>
      </c>
      <c r="F1904" s="31" t="str">
        <f>IF(COUNTA(Metadata!A1898)=1, IF(OR(NOT(ISBLANK(Metadata!V1898)),NOT(ISBLANK(Metadata!W1898))),"Yes", "No, neither of these fields have values"),"")</f>
        <v/>
      </c>
    </row>
    <row r="1905" spans="1:6">
      <c r="A1905" t="str">
        <f>IF(COUNTA(Metadata!A1899)=1,ROW(Metadata!A1899),"")</f>
        <v/>
      </c>
      <c r="B1905" s="31" t="str">
        <f>IF(COUNTA(Metadata!A1899)=1,IF(COUNTA(Metadata!L1899,Metadata!B1899)=2, IF(Metadata!L1899=Metadata!B1899, "No", "Yes"), "One (or both) of these fields are empty"),"")</f>
        <v/>
      </c>
      <c r="C1905" t="str">
        <f>IF(COUNTA(Metadata!A1899)=1,IF(COUNTA(Metadata!B1899:'Metadata'!U1899)=20, "Yes", "One (or more) of these fields are empty"),"")</f>
        <v/>
      </c>
      <c r="D1905" t="str">
        <f>IF(COUNTA(Metadata!A1899)=1, IF(ISNUMBER(MATCH(LEFT(Metadata!P1899,SEARCH(":",Metadata!P1899)-1),'Library and Platform Vocabulary'!$A$117:$A$413,0)), "Yes", "No"),"")</f>
        <v/>
      </c>
      <c r="E1905" s="35" t="str">
        <f ca="1">IF(COUNTA(Metadata!A1899)=1, IF(OR(Metadata!O1899&gt;TODAY(),ISBLANK(Metadata!O1899)),"No, date is missing, in the future, or invalid", "Yes"),"")</f>
        <v/>
      </c>
      <c r="F1905" s="31" t="str">
        <f>IF(COUNTA(Metadata!A1899)=1, IF(OR(NOT(ISBLANK(Metadata!V1899)),NOT(ISBLANK(Metadata!W1899))),"Yes", "No, neither of these fields have values"),"")</f>
        <v/>
      </c>
    </row>
    <row r="1906" spans="1:6">
      <c r="A1906" t="str">
        <f>IF(COUNTA(Metadata!A1900)=1,ROW(Metadata!A1900),"")</f>
        <v/>
      </c>
      <c r="B1906" s="31" t="str">
        <f>IF(COUNTA(Metadata!A1900)=1,IF(COUNTA(Metadata!L1900,Metadata!B1900)=2, IF(Metadata!L1900=Metadata!B1900, "No", "Yes"), "One (or both) of these fields are empty"),"")</f>
        <v/>
      </c>
      <c r="C1906" t="str">
        <f>IF(COUNTA(Metadata!A1900)=1,IF(COUNTA(Metadata!B1900:'Metadata'!U1900)=20, "Yes", "One (or more) of these fields are empty"),"")</f>
        <v/>
      </c>
      <c r="D1906" t="str">
        <f>IF(COUNTA(Metadata!A1900)=1, IF(ISNUMBER(MATCH(LEFT(Metadata!P1900,SEARCH(":",Metadata!P1900)-1),'Library and Platform Vocabulary'!$A$117:$A$413,0)), "Yes", "No"),"")</f>
        <v/>
      </c>
      <c r="E1906" s="35" t="str">
        <f ca="1">IF(COUNTA(Metadata!A1900)=1, IF(OR(Metadata!O1900&gt;TODAY(),ISBLANK(Metadata!O1900)),"No, date is missing, in the future, or invalid", "Yes"),"")</f>
        <v/>
      </c>
      <c r="F1906" s="31" t="str">
        <f>IF(COUNTA(Metadata!A1900)=1, IF(OR(NOT(ISBLANK(Metadata!V1900)),NOT(ISBLANK(Metadata!W1900))),"Yes", "No, neither of these fields have values"),"")</f>
        <v/>
      </c>
    </row>
    <row r="1907" spans="1:6">
      <c r="A1907" t="str">
        <f>IF(COUNTA(Metadata!A1901)=1,ROW(Metadata!A1901),"")</f>
        <v/>
      </c>
      <c r="B1907" s="31" t="str">
        <f>IF(COUNTA(Metadata!A1901)=1,IF(COUNTA(Metadata!L1901,Metadata!B1901)=2, IF(Metadata!L1901=Metadata!B1901, "No", "Yes"), "One (or both) of these fields are empty"),"")</f>
        <v/>
      </c>
      <c r="C1907" t="str">
        <f>IF(COUNTA(Metadata!A1901)=1,IF(COUNTA(Metadata!B1901:'Metadata'!U1901)=20, "Yes", "One (or more) of these fields are empty"),"")</f>
        <v/>
      </c>
      <c r="D1907" t="str">
        <f>IF(COUNTA(Metadata!A1901)=1, IF(ISNUMBER(MATCH(LEFT(Metadata!P1901,SEARCH(":",Metadata!P1901)-1),'Library and Platform Vocabulary'!$A$117:$A$413,0)), "Yes", "No"),"")</f>
        <v/>
      </c>
      <c r="E1907" s="35" t="str">
        <f ca="1">IF(COUNTA(Metadata!A1901)=1, IF(OR(Metadata!O1901&gt;TODAY(),ISBLANK(Metadata!O1901)),"No, date is missing, in the future, or invalid", "Yes"),"")</f>
        <v/>
      </c>
      <c r="F1907" s="31" t="str">
        <f>IF(COUNTA(Metadata!A1901)=1, IF(OR(NOT(ISBLANK(Metadata!V1901)),NOT(ISBLANK(Metadata!W1901))),"Yes", "No, neither of these fields have values"),"")</f>
        <v/>
      </c>
    </row>
    <row r="1908" spans="1:6">
      <c r="A1908" t="str">
        <f>IF(COUNTA(Metadata!A1902)=1,ROW(Metadata!A1902),"")</f>
        <v/>
      </c>
      <c r="B1908" s="31" t="str">
        <f>IF(COUNTA(Metadata!A1902)=1,IF(COUNTA(Metadata!L1902,Metadata!B1902)=2, IF(Metadata!L1902=Metadata!B1902, "No", "Yes"), "One (or both) of these fields are empty"),"")</f>
        <v/>
      </c>
      <c r="C1908" t="str">
        <f>IF(COUNTA(Metadata!A1902)=1,IF(COUNTA(Metadata!B1902:'Metadata'!U1902)=20, "Yes", "One (or more) of these fields are empty"),"")</f>
        <v/>
      </c>
      <c r="D1908" t="str">
        <f>IF(COUNTA(Metadata!A1902)=1, IF(ISNUMBER(MATCH(LEFT(Metadata!P1902,SEARCH(":",Metadata!P1902)-1),'Library and Platform Vocabulary'!$A$117:$A$413,0)), "Yes", "No"),"")</f>
        <v/>
      </c>
      <c r="E1908" s="35" t="str">
        <f ca="1">IF(COUNTA(Metadata!A1902)=1, IF(OR(Metadata!O1902&gt;TODAY(),ISBLANK(Metadata!O1902)),"No, date is missing, in the future, or invalid", "Yes"),"")</f>
        <v/>
      </c>
      <c r="F1908" s="31" t="str">
        <f>IF(COUNTA(Metadata!A1902)=1, IF(OR(NOT(ISBLANK(Metadata!V1902)),NOT(ISBLANK(Metadata!W1902))),"Yes", "No, neither of these fields have values"),"")</f>
        <v/>
      </c>
    </row>
    <row r="1909" spans="1:6">
      <c r="A1909" t="str">
        <f>IF(COUNTA(Metadata!A1903)=1,ROW(Metadata!A1903),"")</f>
        <v/>
      </c>
      <c r="B1909" s="31" t="str">
        <f>IF(COUNTA(Metadata!A1903)=1,IF(COUNTA(Metadata!L1903,Metadata!B1903)=2, IF(Metadata!L1903=Metadata!B1903, "No", "Yes"), "One (or both) of these fields are empty"),"")</f>
        <v/>
      </c>
      <c r="C1909" t="str">
        <f>IF(COUNTA(Metadata!A1903)=1,IF(COUNTA(Metadata!B1903:'Metadata'!U1903)=20, "Yes", "One (or more) of these fields are empty"),"")</f>
        <v/>
      </c>
      <c r="D1909" t="str">
        <f>IF(COUNTA(Metadata!A1903)=1, IF(ISNUMBER(MATCH(LEFT(Metadata!P1903,SEARCH(":",Metadata!P1903)-1),'Library and Platform Vocabulary'!$A$117:$A$413,0)), "Yes", "No"),"")</f>
        <v/>
      </c>
      <c r="E1909" s="35" t="str">
        <f ca="1">IF(COUNTA(Metadata!A1903)=1, IF(OR(Metadata!O1903&gt;TODAY(),ISBLANK(Metadata!O1903)),"No, date is missing, in the future, or invalid", "Yes"),"")</f>
        <v/>
      </c>
      <c r="F1909" s="31" t="str">
        <f>IF(COUNTA(Metadata!A1903)=1, IF(OR(NOT(ISBLANK(Metadata!V1903)),NOT(ISBLANK(Metadata!W1903))),"Yes", "No, neither of these fields have values"),"")</f>
        <v/>
      </c>
    </row>
    <row r="1910" spans="1:6">
      <c r="A1910" t="str">
        <f>IF(COUNTA(Metadata!A1904)=1,ROW(Metadata!A1904),"")</f>
        <v/>
      </c>
      <c r="B1910" s="31" t="str">
        <f>IF(COUNTA(Metadata!A1904)=1,IF(COUNTA(Metadata!L1904,Metadata!B1904)=2, IF(Metadata!L1904=Metadata!B1904, "No", "Yes"), "One (or both) of these fields are empty"),"")</f>
        <v/>
      </c>
      <c r="C1910" t="str">
        <f>IF(COUNTA(Metadata!A1904)=1,IF(COUNTA(Metadata!B1904:'Metadata'!U1904)=20, "Yes", "One (or more) of these fields are empty"),"")</f>
        <v/>
      </c>
      <c r="D1910" t="str">
        <f>IF(COUNTA(Metadata!A1904)=1, IF(ISNUMBER(MATCH(LEFT(Metadata!P1904,SEARCH(":",Metadata!P1904)-1),'Library and Platform Vocabulary'!$A$117:$A$413,0)), "Yes", "No"),"")</f>
        <v/>
      </c>
      <c r="E1910" s="35" t="str">
        <f ca="1">IF(COUNTA(Metadata!A1904)=1, IF(OR(Metadata!O1904&gt;TODAY(),ISBLANK(Metadata!O1904)),"No, date is missing, in the future, or invalid", "Yes"),"")</f>
        <v/>
      </c>
      <c r="F1910" s="31" t="str">
        <f>IF(COUNTA(Metadata!A1904)=1, IF(OR(NOT(ISBLANK(Metadata!V1904)),NOT(ISBLANK(Metadata!W1904))),"Yes", "No, neither of these fields have values"),"")</f>
        <v/>
      </c>
    </row>
    <row r="1911" spans="1:6">
      <c r="A1911" t="str">
        <f>IF(COUNTA(Metadata!A1905)=1,ROW(Metadata!A1905),"")</f>
        <v/>
      </c>
      <c r="B1911" s="31" t="str">
        <f>IF(COUNTA(Metadata!A1905)=1,IF(COUNTA(Metadata!L1905,Metadata!B1905)=2, IF(Metadata!L1905=Metadata!B1905, "No", "Yes"), "One (or both) of these fields are empty"),"")</f>
        <v/>
      </c>
      <c r="C1911" t="str">
        <f>IF(COUNTA(Metadata!A1905)=1,IF(COUNTA(Metadata!B1905:'Metadata'!U1905)=20, "Yes", "One (or more) of these fields are empty"),"")</f>
        <v/>
      </c>
      <c r="D1911" t="str">
        <f>IF(COUNTA(Metadata!A1905)=1, IF(ISNUMBER(MATCH(LEFT(Metadata!P1905,SEARCH(":",Metadata!P1905)-1),'Library and Platform Vocabulary'!$A$117:$A$413,0)), "Yes", "No"),"")</f>
        <v/>
      </c>
      <c r="E1911" s="35" t="str">
        <f ca="1">IF(COUNTA(Metadata!A1905)=1, IF(OR(Metadata!O1905&gt;TODAY(),ISBLANK(Metadata!O1905)),"No, date is missing, in the future, or invalid", "Yes"),"")</f>
        <v/>
      </c>
      <c r="F1911" s="31" t="str">
        <f>IF(COUNTA(Metadata!A1905)=1, IF(OR(NOT(ISBLANK(Metadata!V1905)),NOT(ISBLANK(Metadata!W1905))),"Yes", "No, neither of these fields have values"),"")</f>
        <v/>
      </c>
    </row>
    <row r="1912" spans="1:6">
      <c r="A1912" t="str">
        <f>IF(COUNTA(Metadata!A1906)=1,ROW(Metadata!A1906),"")</f>
        <v/>
      </c>
      <c r="B1912" s="31" t="str">
        <f>IF(COUNTA(Metadata!A1906)=1,IF(COUNTA(Metadata!L1906,Metadata!B1906)=2, IF(Metadata!L1906=Metadata!B1906, "No", "Yes"), "One (or both) of these fields are empty"),"")</f>
        <v/>
      </c>
      <c r="C1912" t="str">
        <f>IF(COUNTA(Metadata!A1906)=1,IF(COUNTA(Metadata!B1906:'Metadata'!U1906)=20, "Yes", "One (or more) of these fields are empty"),"")</f>
        <v/>
      </c>
      <c r="D1912" t="str">
        <f>IF(COUNTA(Metadata!A1906)=1, IF(ISNUMBER(MATCH(LEFT(Metadata!P1906,SEARCH(":",Metadata!P1906)-1),'Library and Platform Vocabulary'!$A$117:$A$413,0)), "Yes", "No"),"")</f>
        <v/>
      </c>
      <c r="E1912" s="35" t="str">
        <f ca="1">IF(COUNTA(Metadata!A1906)=1, IF(OR(Metadata!O1906&gt;TODAY(),ISBLANK(Metadata!O1906)),"No, date is missing, in the future, or invalid", "Yes"),"")</f>
        <v/>
      </c>
      <c r="F1912" s="31" t="str">
        <f>IF(COUNTA(Metadata!A1906)=1, IF(OR(NOT(ISBLANK(Metadata!V1906)),NOT(ISBLANK(Metadata!W1906))),"Yes", "No, neither of these fields have values"),"")</f>
        <v/>
      </c>
    </row>
    <row r="1913" spans="1:6">
      <c r="A1913" t="str">
        <f>IF(COUNTA(Metadata!A1907)=1,ROW(Metadata!A1907),"")</f>
        <v/>
      </c>
      <c r="B1913" s="31" t="str">
        <f>IF(COUNTA(Metadata!A1907)=1,IF(COUNTA(Metadata!L1907,Metadata!B1907)=2, IF(Metadata!L1907=Metadata!B1907, "No", "Yes"), "One (or both) of these fields are empty"),"")</f>
        <v/>
      </c>
      <c r="C1913" t="str">
        <f>IF(COUNTA(Metadata!A1907)=1,IF(COUNTA(Metadata!B1907:'Metadata'!U1907)=20, "Yes", "One (or more) of these fields are empty"),"")</f>
        <v/>
      </c>
      <c r="D1913" t="str">
        <f>IF(COUNTA(Metadata!A1907)=1, IF(ISNUMBER(MATCH(LEFT(Metadata!P1907,SEARCH(":",Metadata!P1907)-1),'Library and Platform Vocabulary'!$A$117:$A$413,0)), "Yes", "No"),"")</f>
        <v/>
      </c>
      <c r="E1913" s="35" t="str">
        <f ca="1">IF(COUNTA(Metadata!A1907)=1, IF(OR(Metadata!O1907&gt;TODAY(),ISBLANK(Metadata!O1907)),"No, date is missing, in the future, or invalid", "Yes"),"")</f>
        <v/>
      </c>
      <c r="F1913" s="31" t="str">
        <f>IF(COUNTA(Metadata!A1907)=1, IF(OR(NOT(ISBLANK(Metadata!V1907)),NOT(ISBLANK(Metadata!W1907))),"Yes", "No, neither of these fields have values"),"")</f>
        <v/>
      </c>
    </row>
    <row r="1914" spans="1:6">
      <c r="A1914" t="str">
        <f>IF(COUNTA(Metadata!A1908)=1,ROW(Metadata!A1908),"")</f>
        <v/>
      </c>
      <c r="B1914" s="31" t="str">
        <f>IF(COUNTA(Metadata!A1908)=1,IF(COUNTA(Metadata!L1908,Metadata!B1908)=2, IF(Metadata!L1908=Metadata!B1908, "No", "Yes"), "One (or both) of these fields are empty"),"")</f>
        <v/>
      </c>
      <c r="C1914" t="str">
        <f>IF(COUNTA(Metadata!A1908)=1,IF(COUNTA(Metadata!B1908:'Metadata'!U1908)=20, "Yes", "One (or more) of these fields are empty"),"")</f>
        <v/>
      </c>
      <c r="D1914" t="str">
        <f>IF(COUNTA(Metadata!A1908)=1, IF(ISNUMBER(MATCH(LEFT(Metadata!P1908,SEARCH(":",Metadata!P1908)-1),'Library and Platform Vocabulary'!$A$117:$A$413,0)), "Yes", "No"),"")</f>
        <v/>
      </c>
      <c r="E1914" s="35" t="str">
        <f ca="1">IF(COUNTA(Metadata!A1908)=1, IF(OR(Metadata!O1908&gt;TODAY(),ISBLANK(Metadata!O1908)),"No, date is missing, in the future, or invalid", "Yes"),"")</f>
        <v/>
      </c>
      <c r="F1914" s="31" t="str">
        <f>IF(COUNTA(Metadata!A1908)=1, IF(OR(NOT(ISBLANK(Metadata!V1908)),NOT(ISBLANK(Metadata!W1908))),"Yes", "No, neither of these fields have values"),"")</f>
        <v/>
      </c>
    </row>
    <row r="1915" spans="1:6">
      <c r="A1915" t="str">
        <f>IF(COUNTA(Metadata!A1909)=1,ROW(Metadata!A1909),"")</f>
        <v/>
      </c>
      <c r="B1915" s="31" t="str">
        <f>IF(COUNTA(Metadata!A1909)=1,IF(COUNTA(Metadata!L1909,Metadata!B1909)=2, IF(Metadata!L1909=Metadata!B1909, "No", "Yes"), "One (or both) of these fields are empty"),"")</f>
        <v/>
      </c>
      <c r="C1915" t="str">
        <f>IF(COUNTA(Metadata!A1909)=1,IF(COUNTA(Metadata!B1909:'Metadata'!U1909)=20, "Yes", "One (or more) of these fields are empty"),"")</f>
        <v/>
      </c>
      <c r="D1915" t="str">
        <f>IF(COUNTA(Metadata!A1909)=1, IF(ISNUMBER(MATCH(LEFT(Metadata!P1909,SEARCH(":",Metadata!P1909)-1),'Library and Platform Vocabulary'!$A$117:$A$413,0)), "Yes", "No"),"")</f>
        <v/>
      </c>
      <c r="E1915" s="35" t="str">
        <f ca="1">IF(COUNTA(Metadata!A1909)=1, IF(OR(Metadata!O1909&gt;TODAY(),ISBLANK(Metadata!O1909)),"No, date is missing, in the future, or invalid", "Yes"),"")</f>
        <v/>
      </c>
      <c r="F1915" s="31" t="str">
        <f>IF(COUNTA(Metadata!A1909)=1, IF(OR(NOT(ISBLANK(Metadata!V1909)),NOT(ISBLANK(Metadata!W1909))),"Yes", "No, neither of these fields have values"),"")</f>
        <v/>
      </c>
    </row>
    <row r="1916" spans="1:6">
      <c r="A1916" t="str">
        <f>IF(COUNTA(Metadata!A1910)=1,ROW(Metadata!A1910),"")</f>
        <v/>
      </c>
      <c r="B1916" s="31" t="str">
        <f>IF(COUNTA(Metadata!A1910)=1,IF(COUNTA(Metadata!L1910,Metadata!B1910)=2, IF(Metadata!L1910=Metadata!B1910, "No", "Yes"), "One (or both) of these fields are empty"),"")</f>
        <v/>
      </c>
      <c r="C1916" t="str">
        <f>IF(COUNTA(Metadata!A1910)=1,IF(COUNTA(Metadata!B1910:'Metadata'!U1910)=20, "Yes", "One (or more) of these fields are empty"),"")</f>
        <v/>
      </c>
      <c r="D1916" t="str">
        <f>IF(COUNTA(Metadata!A1910)=1, IF(ISNUMBER(MATCH(LEFT(Metadata!P1910,SEARCH(":",Metadata!P1910)-1),'Library and Platform Vocabulary'!$A$117:$A$413,0)), "Yes", "No"),"")</f>
        <v/>
      </c>
      <c r="E1916" s="35" t="str">
        <f ca="1">IF(COUNTA(Metadata!A1910)=1, IF(OR(Metadata!O1910&gt;TODAY(),ISBLANK(Metadata!O1910)),"No, date is missing, in the future, or invalid", "Yes"),"")</f>
        <v/>
      </c>
      <c r="F1916" s="31" t="str">
        <f>IF(COUNTA(Metadata!A1910)=1, IF(OR(NOT(ISBLANK(Metadata!V1910)),NOT(ISBLANK(Metadata!W1910))),"Yes", "No, neither of these fields have values"),"")</f>
        <v/>
      </c>
    </row>
    <row r="1917" spans="1:6">
      <c r="A1917" t="str">
        <f>IF(COUNTA(Metadata!A1911)=1,ROW(Metadata!A1911),"")</f>
        <v/>
      </c>
      <c r="B1917" s="31" t="str">
        <f>IF(COUNTA(Metadata!A1911)=1,IF(COUNTA(Metadata!L1911,Metadata!B1911)=2, IF(Metadata!L1911=Metadata!B1911, "No", "Yes"), "One (or both) of these fields are empty"),"")</f>
        <v/>
      </c>
      <c r="C1917" t="str">
        <f>IF(COUNTA(Metadata!A1911)=1,IF(COUNTA(Metadata!B1911:'Metadata'!U1911)=20, "Yes", "One (or more) of these fields are empty"),"")</f>
        <v/>
      </c>
      <c r="D1917" t="str">
        <f>IF(COUNTA(Metadata!A1911)=1, IF(ISNUMBER(MATCH(LEFT(Metadata!P1911,SEARCH(":",Metadata!P1911)-1),'Library and Platform Vocabulary'!$A$117:$A$413,0)), "Yes", "No"),"")</f>
        <v/>
      </c>
      <c r="E1917" s="35" t="str">
        <f ca="1">IF(COUNTA(Metadata!A1911)=1, IF(OR(Metadata!O1911&gt;TODAY(),ISBLANK(Metadata!O1911)),"No, date is missing, in the future, or invalid", "Yes"),"")</f>
        <v/>
      </c>
      <c r="F1917" s="31" t="str">
        <f>IF(COUNTA(Metadata!A1911)=1, IF(OR(NOT(ISBLANK(Metadata!V1911)),NOT(ISBLANK(Metadata!W1911))),"Yes", "No, neither of these fields have values"),"")</f>
        <v/>
      </c>
    </row>
    <row r="1918" spans="1:6">
      <c r="A1918" t="str">
        <f>IF(COUNTA(Metadata!A1912)=1,ROW(Metadata!A1912),"")</f>
        <v/>
      </c>
      <c r="B1918" s="31" t="str">
        <f>IF(COUNTA(Metadata!A1912)=1,IF(COUNTA(Metadata!L1912,Metadata!B1912)=2, IF(Metadata!L1912=Metadata!B1912, "No", "Yes"), "One (or both) of these fields are empty"),"")</f>
        <v/>
      </c>
      <c r="C1918" t="str">
        <f>IF(COUNTA(Metadata!A1912)=1,IF(COUNTA(Metadata!B1912:'Metadata'!U1912)=20, "Yes", "One (or more) of these fields are empty"),"")</f>
        <v/>
      </c>
      <c r="D1918" t="str">
        <f>IF(COUNTA(Metadata!A1912)=1, IF(ISNUMBER(MATCH(LEFT(Metadata!P1912,SEARCH(":",Metadata!P1912)-1),'Library and Platform Vocabulary'!$A$117:$A$413,0)), "Yes", "No"),"")</f>
        <v/>
      </c>
      <c r="E1918" s="35" t="str">
        <f ca="1">IF(COUNTA(Metadata!A1912)=1, IF(OR(Metadata!O1912&gt;TODAY(),ISBLANK(Metadata!O1912)),"No, date is missing, in the future, or invalid", "Yes"),"")</f>
        <v/>
      </c>
      <c r="F1918" s="31" t="str">
        <f>IF(COUNTA(Metadata!A1912)=1, IF(OR(NOT(ISBLANK(Metadata!V1912)),NOT(ISBLANK(Metadata!W1912))),"Yes", "No, neither of these fields have values"),"")</f>
        <v/>
      </c>
    </row>
    <row r="1919" spans="1:6">
      <c r="A1919" t="str">
        <f>IF(COUNTA(Metadata!A1913)=1,ROW(Metadata!A1913),"")</f>
        <v/>
      </c>
      <c r="B1919" s="31" t="str">
        <f>IF(COUNTA(Metadata!A1913)=1,IF(COUNTA(Metadata!L1913,Metadata!B1913)=2, IF(Metadata!L1913=Metadata!B1913, "No", "Yes"), "One (or both) of these fields are empty"),"")</f>
        <v/>
      </c>
      <c r="C1919" t="str">
        <f>IF(COUNTA(Metadata!A1913)=1,IF(COUNTA(Metadata!B1913:'Metadata'!U1913)=20, "Yes", "One (or more) of these fields are empty"),"")</f>
        <v/>
      </c>
      <c r="D1919" t="str">
        <f>IF(COUNTA(Metadata!A1913)=1, IF(ISNUMBER(MATCH(LEFT(Metadata!P1913,SEARCH(":",Metadata!P1913)-1),'Library and Platform Vocabulary'!$A$117:$A$413,0)), "Yes", "No"),"")</f>
        <v/>
      </c>
      <c r="E1919" s="35" t="str">
        <f ca="1">IF(COUNTA(Metadata!A1913)=1, IF(OR(Metadata!O1913&gt;TODAY(),ISBLANK(Metadata!O1913)),"No, date is missing, in the future, or invalid", "Yes"),"")</f>
        <v/>
      </c>
      <c r="F1919" s="31" t="str">
        <f>IF(COUNTA(Metadata!A1913)=1, IF(OR(NOT(ISBLANK(Metadata!V1913)),NOT(ISBLANK(Metadata!W1913))),"Yes", "No, neither of these fields have values"),"")</f>
        <v/>
      </c>
    </row>
    <row r="1920" spans="1:6">
      <c r="A1920" t="str">
        <f>IF(COUNTA(Metadata!A1914)=1,ROW(Metadata!A1914),"")</f>
        <v/>
      </c>
      <c r="B1920" s="31" t="str">
        <f>IF(COUNTA(Metadata!A1914)=1,IF(COUNTA(Metadata!L1914,Metadata!B1914)=2, IF(Metadata!L1914=Metadata!B1914, "No", "Yes"), "One (or both) of these fields are empty"),"")</f>
        <v/>
      </c>
      <c r="C1920" t="str">
        <f>IF(COUNTA(Metadata!A1914)=1,IF(COUNTA(Metadata!B1914:'Metadata'!U1914)=20, "Yes", "One (or more) of these fields are empty"),"")</f>
        <v/>
      </c>
      <c r="D1920" t="str">
        <f>IF(COUNTA(Metadata!A1914)=1, IF(ISNUMBER(MATCH(LEFT(Metadata!P1914,SEARCH(":",Metadata!P1914)-1),'Library and Platform Vocabulary'!$A$117:$A$413,0)), "Yes", "No"),"")</f>
        <v/>
      </c>
      <c r="E1920" s="35" t="str">
        <f ca="1">IF(COUNTA(Metadata!A1914)=1, IF(OR(Metadata!O1914&gt;TODAY(),ISBLANK(Metadata!O1914)),"No, date is missing, in the future, or invalid", "Yes"),"")</f>
        <v/>
      </c>
      <c r="F1920" s="31" t="str">
        <f>IF(COUNTA(Metadata!A1914)=1, IF(OR(NOT(ISBLANK(Metadata!V1914)),NOT(ISBLANK(Metadata!W1914))),"Yes", "No, neither of these fields have values"),"")</f>
        <v/>
      </c>
    </row>
    <row r="1921" spans="1:6">
      <c r="A1921" t="str">
        <f>IF(COUNTA(Metadata!A1915)=1,ROW(Metadata!A1915),"")</f>
        <v/>
      </c>
      <c r="B1921" s="31" t="str">
        <f>IF(COUNTA(Metadata!A1915)=1,IF(COUNTA(Metadata!L1915,Metadata!B1915)=2, IF(Metadata!L1915=Metadata!B1915, "No", "Yes"), "One (or both) of these fields are empty"),"")</f>
        <v/>
      </c>
      <c r="C1921" t="str">
        <f>IF(COUNTA(Metadata!A1915)=1,IF(COUNTA(Metadata!B1915:'Metadata'!U1915)=20, "Yes", "One (or more) of these fields are empty"),"")</f>
        <v/>
      </c>
      <c r="D1921" t="str">
        <f>IF(COUNTA(Metadata!A1915)=1, IF(ISNUMBER(MATCH(LEFT(Metadata!P1915,SEARCH(":",Metadata!P1915)-1),'Library and Platform Vocabulary'!$A$117:$A$413,0)), "Yes", "No"),"")</f>
        <v/>
      </c>
      <c r="E1921" s="35" t="str">
        <f ca="1">IF(COUNTA(Metadata!A1915)=1, IF(OR(Metadata!O1915&gt;TODAY(),ISBLANK(Metadata!O1915)),"No, date is missing, in the future, or invalid", "Yes"),"")</f>
        <v/>
      </c>
      <c r="F1921" s="31" t="str">
        <f>IF(COUNTA(Metadata!A1915)=1, IF(OR(NOT(ISBLANK(Metadata!V1915)),NOT(ISBLANK(Metadata!W1915))),"Yes", "No, neither of these fields have values"),"")</f>
        <v/>
      </c>
    </row>
    <row r="1922" spans="1:6">
      <c r="A1922" t="str">
        <f>IF(COUNTA(Metadata!A1916)=1,ROW(Metadata!A1916),"")</f>
        <v/>
      </c>
      <c r="B1922" s="31" t="str">
        <f>IF(COUNTA(Metadata!A1916)=1,IF(COUNTA(Metadata!L1916,Metadata!B1916)=2, IF(Metadata!L1916=Metadata!B1916, "No", "Yes"), "One (or both) of these fields are empty"),"")</f>
        <v/>
      </c>
      <c r="C1922" t="str">
        <f>IF(COUNTA(Metadata!A1916)=1,IF(COUNTA(Metadata!B1916:'Metadata'!U1916)=20, "Yes", "One (or more) of these fields are empty"),"")</f>
        <v/>
      </c>
      <c r="D1922" t="str">
        <f>IF(COUNTA(Metadata!A1916)=1, IF(ISNUMBER(MATCH(LEFT(Metadata!P1916,SEARCH(":",Metadata!P1916)-1),'Library and Platform Vocabulary'!$A$117:$A$413,0)), "Yes", "No"),"")</f>
        <v/>
      </c>
      <c r="E1922" s="35" t="str">
        <f ca="1">IF(COUNTA(Metadata!A1916)=1, IF(OR(Metadata!O1916&gt;TODAY(),ISBLANK(Metadata!O1916)),"No, date is missing, in the future, or invalid", "Yes"),"")</f>
        <v/>
      </c>
      <c r="F1922" s="31" t="str">
        <f>IF(COUNTA(Metadata!A1916)=1, IF(OR(NOT(ISBLANK(Metadata!V1916)),NOT(ISBLANK(Metadata!W1916))),"Yes", "No, neither of these fields have values"),"")</f>
        <v/>
      </c>
    </row>
    <row r="1923" spans="1:6">
      <c r="A1923" t="str">
        <f>IF(COUNTA(Metadata!A1917)=1,ROW(Metadata!A1917),"")</f>
        <v/>
      </c>
      <c r="B1923" s="31" t="str">
        <f>IF(COUNTA(Metadata!A1917)=1,IF(COUNTA(Metadata!L1917,Metadata!B1917)=2, IF(Metadata!L1917=Metadata!B1917, "No", "Yes"), "One (or both) of these fields are empty"),"")</f>
        <v/>
      </c>
      <c r="C1923" t="str">
        <f>IF(COUNTA(Metadata!A1917)=1,IF(COUNTA(Metadata!B1917:'Metadata'!U1917)=20, "Yes", "One (or more) of these fields are empty"),"")</f>
        <v/>
      </c>
      <c r="D1923" t="str">
        <f>IF(COUNTA(Metadata!A1917)=1, IF(ISNUMBER(MATCH(LEFT(Metadata!P1917,SEARCH(":",Metadata!P1917)-1),'Library and Platform Vocabulary'!$A$117:$A$413,0)), "Yes", "No"),"")</f>
        <v/>
      </c>
      <c r="E1923" s="35" t="str">
        <f ca="1">IF(COUNTA(Metadata!A1917)=1, IF(OR(Metadata!O1917&gt;TODAY(),ISBLANK(Metadata!O1917)),"No, date is missing, in the future, or invalid", "Yes"),"")</f>
        <v/>
      </c>
      <c r="F1923" s="31" t="str">
        <f>IF(COUNTA(Metadata!A1917)=1, IF(OR(NOT(ISBLANK(Metadata!V1917)),NOT(ISBLANK(Metadata!W1917))),"Yes", "No, neither of these fields have values"),"")</f>
        <v/>
      </c>
    </row>
    <row r="1924" spans="1:6">
      <c r="A1924" t="str">
        <f>IF(COUNTA(Metadata!A1918)=1,ROW(Metadata!A1918),"")</f>
        <v/>
      </c>
      <c r="B1924" s="31" t="str">
        <f>IF(COUNTA(Metadata!A1918)=1,IF(COUNTA(Metadata!L1918,Metadata!B1918)=2, IF(Metadata!L1918=Metadata!B1918, "No", "Yes"), "One (or both) of these fields are empty"),"")</f>
        <v/>
      </c>
      <c r="C1924" t="str">
        <f>IF(COUNTA(Metadata!A1918)=1,IF(COUNTA(Metadata!B1918:'Metadata'!U1918)=20, "Yes", "One (or more) of these fields are empty"),"")</f>
        <v/>
      </c>
      <c r="D1924" t="str">
        <f>IF(COUNTA(Metadata!A1918)=1, IF(ISNUMBER(MATCH(LEFT(Metadata!P1918,SEARCH(":",Metadata!P1918)-1),'Library and Platform Vocabulary'!$A$117:$A$413,0)), "Yes", "No"),"")</f>
        <v/>
      </c>
      <c r="E1924" s="35" t="str">
        <f ca="1">IF(COUNTA(Metadata!A1918)=1, IF(OR(Metadata!O1918&gt;TODAY(),ISBLANK(Metadata!O1918)),"No, date is missing, in the future, or invalid", "Yes"),"")</f>
        <v/>
      </c>
      <c r="F1924" s="31" t="str">
        <f>IF(COUNTA(Metadata!A1918)=1, IF(OR(NOT(ISBLANK(Metadata!V1918)),NOT(ISBLANK(Metadata!W1918))),"Yes", "No, neither of these fields have values"),"")</f>
        <v/>
      </c>
    </row>
    <row r="1925" spans="1:6">
      <c r="A1925" t="str">
        <f>IF(COUNTA(Metadata!A1919)=1,ROW(Metadata!A1919),"")</f>
        <v/>
      </c>
      <c r="B1925" s="31" t="str">
        <f>IF(COUNTA(Metadata!A1919)=1,IF(COUNTA(Metadata!L1919,Metadata!B1919)=2, IF(Metadata!L1919=Metadata!B1919, "No", "Yes"), "One (or both) of these fields are empty"),"")</f>
        <v/>
      </c>
      <c r="C1925" t="str">
        <f>IF(COUNTA(Metadata!A1919)=1,IF(COUNTA(Metadata!B1919:'Metadata'!U1919)=20, "Yes", "One (or more) of these fields are empty"),"")</f>
        <v/>
      </c>
      <c r="D1925" t="str">
        <f>IF(COUNTA(Metadata!A1919)=1, IF(ISNUMBER(MATCH(LEFT(Metadata!P1919,SEARCH(":",Metadata!P1919)-1),'Library and Platform Vocabulary'!$A$117:$A$413,0)), "Yes", "No"),"")</f>
        <v/>
      </c>
      <c r="E1925" s="35" t="str">
        <f ca="1">IF(COUNTA(Metadata!A1919)=1, IF(OR(Metadata!O1919&gt;TODAY(),ISBLANK(Metadata!O1919)),"No, date is missing, in the future, or invalid", "Yes"),"")</f>
        <v/>
      </c>
      <c r="F1925" s="31" t="str">
        <f>IF(COUNTA(Metadata!A1919)=1, IF(OR(NOT(ISBLANK(Metadata!V1919)),NOT(ISBLANK(Metadata!W1919))),"Yes", "No, neither of these fields have values"),"")</f>
        <v/>
      </c>
    </row>
    <row r="1926" spans="1:6">
      <c r="A1926" t="str">
        <f>IF(COUNTA(Metadata!A1920)=1,ROW(Metadata!A1920),"")</f>
        <v/>
      </c>
      <c r="B1926" s="31" t="str">
        <f>IF(COUNTA(Metadata!A1920)=1,IF(COUNTA(Metadata!L1920,Metadata!B1920)=2, IF(Metadata!L1920=Metadata!B1920, "No", "Yes"), "One (or both) of these fields are empty"),"")</f>
        <v/>
      </c>
      <c r="C1926" t="str">
        <f>IF(COUNTA(Metadata!A1920)=1,IF(COUNTA(Metadata!B1920:'Metadata'!U1920)=20, "Yes", "One (or more) of these fields are empty"),"")</f>
        <v/>
      </c>
      <c r="D1926" t="str">
        <f>IF(COUNTA(Metadata!A1920)=1, IF(ISNUMBER(MATCH(LEFT(Metadata!P1920,SEARCH(":",Metadata!P1920)-1),'Library and Platform Vocabulary'!$A$117:$A$413,0)), "Yes", "No"),"")</f>
        <v/>
      </c>
      <c r="E1926" s="35" t="str">
        <f ca="1">IF(COUNTA(Metadata!A1920)=1, IF(OR(Metadata!O1920&gt;TODAY(),ISBLANK(Metadata!O1920)),"No, date is missing, in the future, or invalid", "Yes"),"")</f>
        <v/>
      </c>
      <c r="F1926" s="31" t="str">
        <f>IF(COUNTA(Metadata!A1920)=1, IF(OR(NOT(ISBLANK(Metadata!V1920)),NOT(ISBLANK(Metadata!W1920))),"Yes", "No, neither of these fields have values"),"")</f>
        <v/>
      </c>
    </row>
    <row r="1927" spans="1:6">
      <c r="A1927" t="str">
        <f>IF(COUNTA(Metadata!A1921)=1,ROW(Metadata!A1921),"")</f>
        <v/>
      </c>
      <c r="B1927" s="31" t="str">
        <f>IF(COUNTA(Metadata!A1921)=1,IF(COUNTA(Metadata!L1921,Metadata!B1921)=2, IF(Metadata!L1921=Metadata!B1921, "No", "Yes"), "One (or both) of these fields are empty"),"")</f>
        <v/>
      </c>
      <c r="C1927" t="str">
        <f>IF(COUNTA(Metadata!A1921)=1,IF(COUNTA(Metadata!B1921:'Metadata'!U1921)=20, "Yes", "One (or more) of these fields are empty"),"")</f>
        <v/>
      </c>
      <c r="D1927" t="str">
        <f>IF(COUNTA(Metadata!A1921)=1, IF(ISNUMBER(MATCH(LEFT(Metadata!P1921,SEARCH(":",Metadata!P1921)-1),'Library and Platform Vocabulary'!$A$117:$A$413,0)), "Yes", "No"),"")</f>
        <v/>
      </c>
      <c r="E1927" s="35" t="str">
        <f ca="1">IF(COUNTA(Metadata!A1921)=1, IF(OR(Metadata!O1921&gt;TODAY(),ISBLANK(Metadata!O1921)),"No, date is missing, in the future, or invalid", "Yes"),"")</f>
        <v/>
      </c>
      <c r="F1927" s="31" t="str">
        <f>IF(COUNTA(Metadata!A1921)=1, IF(OR(NOT(ISBLANK(Metadata!V1921)),NOT(ISBLANK(Metadata!W1921))),"Yes", "No, neither of these fields have values"),"")</f>
        <v/>
      </c>
    </row>
    <row r="1928" spans="1:6">
      <c r="A1928" t="str">
        <f>IF(COUNTA(Metadata!A1922)=1,ROW(Metadata!A1922),"")</f>
        <v/>
      </c>
      <c r="B1928" s="31" t="str">
        <f>IF(COUNTA(Metadata!A1922)=1,IF(COUNTA(Metadata!L1922,Metadata!B1922)=2, IF(Metadata!L1922=Metadata!B1922, "No", "Yes"), "One (or both) of these fields are empty"),"")</f>
        <v/>
      </c>
      <c r="C1928" t="str">
        <f>IF(COUNTA(Metadata!A1922)=1,IF(COUNTA(Metadata!B1922:'Metadata'!U1922)=20, "Yes", "One (or more) of these fields are empty"),"")</f>
        <v/>
      </c>
      <c r="D1928" t="str">
        <f>IF(COUNTA(Metadata!A1922)=1, IF(ISNUMBER(MATCH(LEFT(Metadata!P1922,SEARCH(":",Metadata!P1922)-1),'Library and Platform Vocabulary'!$A$117:$A$413,0)), "Yes", "No"),"")</f>
        <v/>
      </c>
      <c r="E1928" s="35" t="str">
        <f ca="1">IF(COUNTA(Metadata!A1922)=1, IF(OR(Metadata!O1922&gt;TODAY(),ISBLANK(Metadata!O1922)),"No, date is missing, in the future, or invalid", "Yes"),"")</f>
        <v/>
      </c>
      <c r="F1928" s="31" t="str">
        <f>IF(COUNTA(Metadata!A1922)=1, IF(OR(NOT(ISBLANK(Metadata!V1922)),NOT(ISBLANK(Metadata!W1922))),"Yes", "No, neither of these fields have values"),"")</f>
        <v/>
      </c>
    </row>
    <row r="1929" spans="1:6">
      <c r="A1929" t="str">
        <f>IF(COUNTA(Metadata!A1923)=1,ROW(Metadata!A1923),"")</f>
        <v/>
      </c>
      <c r="B1929" s="31" t="str">
        <f>IF(COUNTA(Metadata!A1923)=1,IF(COUNTA(Metadata!L1923,Metadata!B1923)=2, IF(Metadata!L1923=Metadata!B1923, "No", "Yes"), "One (or both) of these fields are empty"),"")</f>
        <v/>
      </c>
      <c r="C1929" t="str">
        <f>IF(COUNTA(Metadata!A1923)=1,IF(COUNTA(Metadata!B1923:'Metadata'!U1923)=20, "Yes", "One (or more) of these fields are empty"),"")</f>
        <v/>
      </c>
      <c r="D1929" t="str">
        <f>IF(COUNTA(Metadata!A1923)=1, IF(ISNUMBER(MATCH(LEFT(Metadata!P1923,SEARCH(":",Metadata!P1923)-1),'Library and Platform Vocabulary'!$A$117:$A$413,0)), "Yes", "No"),"")</f>
        <v/>
      </c>
      <c r="E1929" s="35" t="str">
        <f ca="1">IF(COUNTA(Metadata!A1923)=1, IF(OR(Metadata!O1923&gt;TODAY(),ISBLANK(Metadata!O1923)),"No, date is missing, in the future, or invalid", "Yes"),"")</f>
        <v/>
      </c>
      <c r="F1929" s="31" t="str">
        <f>IF(COUNTA(Metadata!A1923)=1, IF(OR(NOT(ISBLANK(Metadata!V1923)),NOT(ISBLANK(Metadata!W1923))),"Yes", "No, neither of these fields have values"),"")</f>
        <v/>
      </c>
    </row>
    <row r="1930" spans="1:6">
      <c r="A1930" t="str">
        <f>IF(COUNTA(Metadata!A1924)=1,ROW(Metadata!A1924),"")</f>
        <v/>
      </c>
      <c r="B1930" s="31" t="str">
        <f>IF(COUNTA(Metadata!A1924)=1,IF(COUNTA(Metadata!L1924,Metadata!B1924)=2, IF(Metadata!L1924=Metadata!B1924, "No", "Yes"), "One (or both) of these fields are empty"),"")</f>
        <v/>
      </c>
      <c r="C1930" t="str">
        <f>IF(COUNTA(Metadata!A1924)=1,IF(COUNTA(Metadata!B1924:'Metadata'!U1924)=20, "Yes", "One (or more) of these fields are empty"),"")</f>
        <v/>
      </c>
      <c r="D1930" t="str">
        <f>IF(COUNTA(Metadata!A1924)=1, IF(ISNUMBER(MATCH(LEFT(Metadata!P1924,SEARCH(":",Metadata!P1924)-1),'Library and Platform Vocabulary'!$A$117:$A$413,0)), "Yes", "No"),"")</f>
        <v/>
      </c>
      <c r="E1930" s="35" t="str">
        <f ca="1">IF(COUNTA(Metadata!A1924)=1, IF(OR(Metadata!O1924&gt;TODAY(),ISBLANK(Metadata!O1924)),"No, date is missing, in the future, or invalid", "Yes"),"")</f>
        <v/>
      </c>
      <c r="F1930" s="31" t="str">
        <f>IF(COUNTA(Metadata!A1924)=1, IF(OR(NOT(ISBLANK(Metadata!V1924)),NOT(ISBLANK(Metadata!W1924))),"Yes", "No, neither of these fields have values"),"")</f>
        <v/>
      </c>
    </row>
    <row r="1931" spans="1:6">
      <c r="A1931" t="str">
        <f>IF(COUNTA(Metadata!A1925)=1,ROW(Metadata!A1925),"")</f>
        <v/>
      </c>
      <c r="B1931" s="31" t="str">
        <f>IF(COUNTA(Metadata!A1925)=1,IF(COUNTA(Metadata!L1925,Metadata!B1925)=2, IF(Metadata!L1925=Metadata!B1925, "No", "Yes"), "One (or both) of these fields are empty"),"")</f>
        <v/>
      </c>
      <c r="C1931" t="str">
        <f>IF(COUNTA(Metadata!A1925)=1,IF(COUNTA(Metadata!B1925:'Metadata'!U1925)=20, "Yes", "One (or more) of these fields are empty"),"")</f>
        <v/>
      </c>
      <c r="D1931" t="str">
        <f>IF(COUNTA(Metadata!A1925)=1, IF(ISNUMBER(MATCH(LEFT(Metadata!P1925,SEARCH(":",Metadata!P1925)-1),'Library and Platform Vocabulary'!$A$117:$A$413,0)), "Yes", "No"),"")</f>
        <v/>
      </c>
      <c r="E1931" s="35" t="str">
        <f ca="1">IF(COUNTA(Metadata!A1925)=1, IF(OR(Metadata!O1925&gt;TODAY(),ISBLANK(Metadata!O1925)),"No, date is missing, in the future, or invalid", "Yes"),"")</f>
        <v/>
      </c>
      <c r="F1931" s="31" t="str">
        <f>IF(COUNTA(Metadata!A1925)=1, IF(OR(NOT(ISBLANK(Metadata!V1925)),NOT(ISBLANK(Metadata!W1925))),"Yes", "No, neither of these fields have values"),"")</f>
        <v/>
      </c>
    </row>
    <row r="1932" spans="1:6">
      <c r="A1932" t="str">
        <f>IF(COUNTA(Metadata!A1926)=1,ROW(Metadata!A1926),"")</f>
        <v/>
      </c>
      <c r="B1932" s="31" t="str">
        <f>IF(COUNTA(Metadata!A1926)=1,IF(COUNTA(Metadata!L1926,Metadata!B1926)=2, IF(Metadata!L1926=Metadata!B1926, "No", "Yes"), "One (or both) of these fields are empty"),"")</f>
        <v/>
      </c>
      <c r="C1932" t="str">
        <f>IF(COUNTA(Metadata!A1926)=1,IF(COUNTA(Metadata!B1926:'Metadata'!U1926)=20, "Yes", "One (or more) of these fields are empty"),"")</f>
        <v/>
      </c>
      <c r="D1932" t="str">
        <f>IF(COUNTA(Metadata!A1926)=1, IF(ISNUMBER(MATCH(LEFT(Metadata!P1926,SEARCH(":",Metadata!P1926)-1),'Library and Platform Vocabulary'!$A$117:$A$413,0)), "Yes", "No"),"")</f>
        <v/>
      </c>
      <c r="E1932" s="35" t="str">
        <f ca="1">IF(COUNTA(Metadata!A1926)=1, IF(OR(Metadata!O1926&gt;TODAY(),ISBLANK(Metadata!O1926)),"No, date is missing, in the future, or invalid", "Yes"),"")</f>
        <v/>
      </c>
      <c r="F1932" s="31" t="str">
        <f>IF(COUNTA(Metadata!A1926)=1, IF(OR(NOT(ISBLANK(Metadata!V1926)),NOT(ISBLANK(Metadata!W1926))),"Yes", "No, neither of these fields have values"),"")</f>
        <v/>
      </c>
    </row>
    <row r="1933" spans="1:6">
      <c r="A1933" t="str">
        <f>IF(COUNTA(Metadata!A1927)=1,ROW(Metadata!A1927),"")</f>
        <v/>
      </c>
      <c r="B1933" s="31" t="str">
        <f>IF(COUNTA(Metadata!A1927)=1,IF(COUNTA(Metadata!L1927,Metadata!B1927)=2, IF(Metadata!L1927=Metadata!B1927, "No", "Yes"), "One (or both) of these fields are empty"),"")</f>
        <v/>
      </c>
      <c r="C1933" t="str">
        <f>IF(COUNTA(Metadata!A1927)=1,IF(COUNTA(Metadata!B1927:'Metadata'!U1927)=20, "Yes", "One (or more) of these fields are empty"),"")</f>
        <v/>
      </c>
      <c r="D1933" t="str">
        <f>IF(COUNTA(Metadata!A1927)=1, IF(ISNUMBER(MATCH(LEFT(Metadata!P1927,SEARCH(":",Metadata!P1927)-1),'Library and Platform Vocabulary'!$A$117:$A$413,0)), "Yes", "No"),"")</f>
        <v/>
      </c>
      <c r="E1933" s="35" t="str">
        <f ca="1">IF(COUNTA(Metadata!A1927)=1, IF(OR(Metadata!O1927&gt;TODAY(),ISBLANK(Metadata!O1927)),"No, date is missing, in the future, or invalid", "Yes"),"")</f>
        <v/>
      </c>
      <c r="F1933" s="31" t="str">
        <f>IF(COUNTA(Metadata!A1927)=1, IF(OR(NOT(ISBLANK(Metadata!V1927)),NOT(ISBLANK(Metadata!W1927))),"Yes", "No, neither of these fields have values"),"")</f>
        <v/>
      </c>
    </row>
    <row r="1934" spans="1:6">
      <c r="A1934" t="str">
        <f>IF(COUNTA(Metadata!A1928)=1,ROW(Metadata!A1928),"")</f>
        <v/>
      </c>
      <c r="B1934" s="31" t="str">
        <f>IF(COUNTA(Metadata!A1928)=1,IF(COUNTA(Metadata!L1928,Metadata!B1928)=2, IF(Metadata!L1928=Metadata!B1928, "No", "Yes"), "One (or both) of these fields are empty"),"")</f>
        <v/>
      </c>
      <c r="C1934" t="str">
        <f>IF(COUNTA(Metadata!A1928)=1,IF(COUNTA(Metadata!B1928:'Metadata'!U1928)=20, "Yes", "One (or more) of these fields are empty"),"")</f>
        <v/>
      </c>
      <c r="D1934" t="str">
        <f>IF(COUNTA(Metadata!A1928)=1, IF(ISNUMBER(MATCH(LEFT(Metadata!P1928,SEARCH(":",Metadata!P1928)-1),'Library and Platform Vocabulary'!$A$117:$A$413,0)), "Yes", "No"),"")</f>
        <v/>
      </c>
      <c r="E1934" s="35" t="str">
        <f ca="1">IF(COUNTA(Metadata!A1928)=1, IF(OR(Metadata!O1928&gt;TODAY(),ISBLANK(Metadata!O1928)),"No, date is missing, in the future, or invalid", "Yes"),"")</f>
        <v/>
      </c>
      <c r="F1934" s="31" t="str">
        <f>IF(COUNTA(Metadata!A1928)=1, IF(OR(NOT(ISBLANK(Metadata!V1928)),NOT(ISBLANK(Metadata!W1928))),"Yes", "No, neither of these fields have values"),"")</f>
        <v/>
      </c>
    </row>
    <row r="1935" spans="1:6">
      <c r="A1935" t="str">
        <f>IF(COUNTA(Metadata!A1929)=1,ROW(Metadata!A1929),"")</f>
        <v/>
      </c>
      <c r="B1935" s="31" t="str">
        <f>IF(COUNTA(Metadata!A1929)=1,IF(COUNTA(Metadata!L1929,Metadata!B1929)=2, IF(Metadata!L1929=Metadata!B1929, "No", "Yes"), "One (or both) of these fields are empty"),"")</f>
        <v/>
      </c>
      <c r="C1935" t="str">
        <f>IF(COUNTA(Metadata!A1929)=1,IF(COUNTA(Metadata!B1929:'Metadata'!U1929)=20, "Yes", "One (or more) of these fields are empty"),"")</f>
        <v/>
      </c>
      <c r="D1935" t="str">
        <f>IF(COUNTA(Metadata!A1929)=1, IF(ISNUMBER(MATCH(LEFT(Metadata!P1929,SEARCH(":",Metadata!P1929)-1),'Library and Platform Vocabulary'!$A$117:$A$413,0)), "Yes", "No"),"")</f>
        <v/>
      </c>
      <c r="E1935" s="35" t="str">
        <f ca="1">IF(COUNTA(Metadata!A1929)=1, IF(OR(Metadata!O1929&gt;TODAY(),ISBLANK(Metadata!O1929)),"No, date is missing, in the future, or invalid", "Yes"),"")</f>
        <v/>
      </c>
      <c r="F1935" s="31" t="str">
        <f>IF(COUNTA(Metadata!A1929)=1, IF(OR(NOT(ISBLANK(Metadata!V1929)),NOT(ISBLANK(Metadata!W1929))),"Yes", "No, neither of these fields have values"),"")</f>
        <v/>
      </c>
    </row>
    <row r="1936" spans="1:6">
      <c r="A1936" t="str">
        <f>IF(COUNTA(Metadata!A1930)=1,ROW(Metadata!A1930),"")</f>
        <v/>
      </c>
      <c r="B1936" s="31" t="str">
        <f>IF(COUNTA(Metadata!A1930)=1,IF(COUNTA(Metadata!L1930,Metadata!B1930)=2, IF(Metadata!L1930=Metadata!B1930, "No", "Yes"), "One (or both) of these fields are empty"),"")</f>
        <v/>
      </c>
      <c r="C1936" t="str">
        <f>IF(COUNTA(Metadata!A1930)=1,IF(COUNTA(Metadata!B1930:'Metadata'!U1930)=20, "Yes", "One (or more) of these fields are empty"),"")</f>
        <v/>
      </c>
      <c r="D1936" t="str">
        <f>IF(COUNTA(Metadata!A1930)=1, IF(ISNUMBER(MATCH(LEFT(Metadata!P1930,SEARCH(":",Metadata!P1930)-1),'Library and Platform Vocabulary'!$A$117:$A$413,0)), "Yes", "No"),"")</f>
        <v/>
      </c>
      <c r="E1936" s="35" t="str">
        <f ca="1">IF(COUNTA(Metadata!A1930)=1, IF(OR(Metadata!O1930&gt;TODAY(),ISBLANK(Metadata!O1930)),"No, date is missing, in the future, or invalid", "Yes"),"")</f>
        <v/>
      </c>
      <c r="F1936" s="31" t="str">
        <f>IF(COUNTA(Metadata!A1930)=1, IF(OR(NOT(ISBLANK(Metadata!V1930)),NOT(ISBLANK(Metadata!W1930))),"Yes", "No, neither of these fields have values"),"")</f>
        <v/>
      </c>
    </row>
    <row r="1937" spans="1:6">
      <c r="A1937" t="str">
        <f>IF(COUNTA(Metadata!A1931)=1,ROW(Metadata!A1931),"")</f>
        <v/>
      </c>
      <c r="B1937" s="31" t="str">
        <f>IF(COUNTA(Metadata!A1931)=1,IF(COUNTA(Metadata!L1931,Metadata!B1931)=2, IF(Metadata!L1931=Metadata!B1931, "No", "Yes"), "One (or both) of these fields are empty"),"")</f>
        <v/>
      </c>
      <c r="C1937" t="str">
        <f>IF(COUNTA(Metadata!A1931)=1,IF(COUNTA(Metadata!B1931:'Metadata'!U1931)=20, "Yes", "One (or more) of these fields are empty"),"")</f>
        <v/>
      </c>
      <c r="D1937" t="str">
        <f>IF(COUNTA(Metadata!A1931)=1, IF(ISNUMBER(MATCH(LEFT(Metadata!P1931,SEARCH(":",Metadata!P1931)-1),'Library and Platform Vocabulary'!$A$117:$A$413,0)), "Yes", "No"),"")</f>
        <v/>
      </c>
      <c r="E1937" s="35" t="str">
        <f ca="1">IF(COUNTA(Metadata!A1931)=1, IF(OR(Metadata!O1931&gt;TODAY(),ISBLANK(Metadata!O1931)),"No, date is missing, in the future, or invalid", "Yes"),"")</f>
        <v/>
      </c>
      <c r="F1937" s="31" t="str">
        <f>IF(COUNTA(Metadata!A1931)=1, IF(OR(NOT(ISBLANK(Metadata!V1931)),NOT(ISBLANK(Metadata!W1931))),"Yes", "No, neither of these fields have values"),"")</f>
        <v/>
      </c>
    </row>
    <row r="1938" spans="1:6">
      <c r="A1938" t="str">
        <f>IF(COUNTA(Metadata!A1932)=1,ROW(Metadata!A1932),"")</f>
        <v/>
      </c>
      <c r="B1938" s="31" t="str">
        <f>IF(COUNTA(Metadata!A1932)=1,IF(COUNTA(Metadata!L1932,Metadata!B1932)=2, IF(Metadata!L1932=Metadata!B1932, "No", "Yes"), "One (or both) of these fields are empty"),"")</f>
        <v/>
      </c>
      <c r="C1938" t="str">
        <f>IF(COUNTA(Metadata!A1932)=1,IF(COUNTA(Metadata!B1932:'Metadata'!U1932)=20, "Yes", "One (or more) of these fields are empty"),"")</f>
        <v/>
      </c>
      <c r="D1938" t="str">
        <f>IF(COUNTA(Metadata!A1932)=1, IF(ISNUMBER(MATCH(LEFT(Metadata!P1932,SEARCH(":",Metadata!P1932)-1),'Library and Platform Vocabulary'!$A$117:$A$413,0)), "Yes", "No"),"")</f>
        <v/>
      </c>
      <c r="E1938" s="35" t="str">
        <f ca="1">IF(COUNTA(Metadata!A1932)=1, IF(OR(Metadata!O1932&gt;TODAY(),ISBLANK(Metadata!O1932)),"No, date is missing, in the future, or invalid", "Yes"),"")</f>
        <v/>
      </c>
      <c r="F1938" s="31" t="str">
        <f>IF(COUNTA(Metadata!A1932)=1, IF(OR(NOT(ISBLANK(Metadata!V1932)),NOT(ISBLANK(Metadata!W1932))),"Yes", "No, neither of these fields have values"),"")</f>
        <v/>
      </c>
    </row>
    <row r="1939" spans="1:6">
      <c r="A1939" t="str">
        <f>IF(COUNTA(Metadata!A1933)=1,ROW(Metadata!A1933),"")</f>
        <v/>
      </c>
      <c r="B1939" s="31" t="str">
        <f>IF(COUNTA(Metadata!A1933)=1,IF(COUNTA(Metadata!L1933,Metadata!B1933)=2, IF(Metadata!L1933=Metadata!B1933, "No", "Yes"), "One (or both) of these fields are empty"),"")</f>
        <v/>
      </c>
      <c r="C1939" t="str">
        <f>IF(COUNTA(Metadata!A1933)=1,IF(COUNTA(Metadata!B1933:'Metadata'!U1933)=20, "Yes", "One (or more) of these fields are empty"),"")</f>
        <v/>
      </c>
      <c r="D1939" t="str">
        <f>IF(COUNTA(Metadata!A1933)=1, IF(ISNUMBER(MATCH(LEFT(Metadata!P1933,SEARCH(":",Metadata!P1933)-1),'Library and Platform Vocabulary'!$A$117:$A$413,0)), "Yes", "No"),"")</f>
        <v/>
      </c>
      <c r="E1939" s="35" t="str">
        <f ca="1">IF(COUNTA(Metadata!A1933)=1, IF(OR(Metadata!O1933&gt;TODAY(),ISBLANK(Metadata!O1933)),"No, date is missing, in the future, or invalid", "Yes"),"")</f>
        <v/>
      </c>
      <c r="F1939" s="31" t="str">
        <f>IF(COUNTA(Metadata!A1933)=1, IF(OR(NOT(ISBLANK(Metadata!V1933)),NOT(ISBLANK(Metadata!W1933))),"Yes", "No, neither of these fields have values"),"")</f>
        <v/>
      </c>
    </row>
    <row r="1940" spans="1:6">
      <c r="A1940" t="str">
        <f>IF(COUNTA(Metadata!A1934)=1,ROW(Metadata!A1934),"")</f>
        <v/>
      </c>
      <c r="B1940" s="31" t="str">
        <f>IF(COUNTA(Metadata!A1934)=1,IF(COUNTA(Metadata!L1934,Metadata!B1934)=2, IF(Metadata!L1934=Metadata!B1934, "No", "Yes"), "One (or both) of these fields are empty"),"")</f>
        <v/>
      </c>
      <c r="C1940" t="str">
        <f>IF(COUNTA(Metadata!A1934)=1,IF(COUNTA(Metadata!B1934:'Metadata'!U1934)=20, "Yes", "One (or more) of these fields are empty"),"")</f>
        <v/>
      </c>
      <c r="D1940" t="str">
        <f>IF(COUNTA(Metadata!A1934)=1, IF(ISNUMBER(MATCH(LEFT(Metadata!P1934,SEARCH(":",Metadata!P1934)-1),'Library and Platform Vocabulary'!$A$117:$A$413,0)), "Yes", "No"),"")</f>
        <v/>
      </c>
      <c r="E1940" s="35" t="str">
        <f ca="1">IF(COUNTA(Metadata!A1934)=1, IF(OR(Metadata!O1934&gt;TODAY(),ISBLANK(Metadata!O1934)),"No, date is missing, in the future, or invalid", "Yes"),"")</f>
        <v/>
      </c>
      <c r="F1940" s="31" t="str">
        <f>IF(COUNTA(Metadata!A1934)=1, IF(OR(NOT(ISBLANK(Metadata!V1934)),NOT(ISBLANK(Metadata!W1934))),"Yes", "No, neither of these fields have values"),"")</f>
        <v/>
      </c>
    </row>
    <row r="1941" spans="1:6">
      <c r="A1941" t="str">
        <f>IF(COUNTA(Metadata!A1935)=1,ROW(Metadata!A1935),"")</f>
        <v/>
      </c>
      <c r="B1941" s="31" t="str">
        <f>IF(COUNTA(Metadata!A1935)=1,IF(COUNTA(Metadata!L1935,Metadata!B1935)=2, IF(Metadata!L1935=Metadata!B1935, "No", "Yes"), "One (or both) of these fields are empty"),"")</f>
        <v/>
      </c>
      <c r="C1941" t="str">
        <f>IF(COUNTA(Metadata!A1935)=1,IF(COUNTA(Metadata!B1935:'Metadata'!U1935)=20, "Yes", "One (or more) of these fields are empty"),"")</f>
        <v/>
      </c>
      <c r="D1941" t="str">
        <f>IF(COUNTA(Metadata!A1935)=1, IF(ISNUMBER(MATCH(LEFT(Metadata!P1935,SEARCH(":",Metadata!P1935)-1),'Library and Platform Vocabulary'!$A$117:$A$413,0)), "Yes", "No"),"")</f>
        <v/>
      </c>
      <c r="E1941" s="35" t="str">
        <f ca="1">IF(COUNTA(Metadata!A1935)=1, IF(OR(Metadata!O1935&gt;TODAY(),ISBLANK(Metadata!O1935)),"No, date is missing, in the future, or invalid", "Yes"),"")</f>
        <v/>
      </c>
      <c r="F1941" s="31" t="str">
        <f>IF(COUNTA(Metadata!A1935)=1, IF(OR(NOT(ISBLANK(Metadata!V1935)),NOT(ISBLANK(Metadata!W1935))),"Yes", "No, neither of these fields have values"),"")</f>
        <v/>
      </c>
    </row>
    <row r="1942" spans="1:6">
      <c r="A1942" t="str">
        <f>IF(COUNTA(Metadata!A1936)=1,ROW(Metadata!A1936),"")</f>
        <v/>
      </c>
      <c r="B1942" s="31" t="str">
        <f>IF(COUNTA(Metadata!A1936)=1,IF(COUNTA(Metadata!L1936,Metadata!B1936)=2, IF(Metadata!L1936=Metadata!B1936, "No", "Yes"), "One (or both) of these fields are empty"),"")</f>
        <v/>
      </c>
      <c r="C1942" t="str">
        <f>IF(COUNTA(Metadata!A1936)=1,IF(COUNTA(Metadata!B1936:'Metadata'!U1936)=20, "Yes", "One (or more) of these fields are empty"),"")</f>
        <v/>
      </c>
      <c r="D1942" t="str">
        <f>IF(COUNTA(Metadata!A1936)=1, IF(ISNUMBER(MATCH(LEFT(Metadata!P1936,SEARCH(":",Metadata!P1936)-1),'Library and Platform Vocabulary'!$A$117:$A$413,0)), "Yes", "No"),"")</f>
        <v/>
      </c>
      <c r="E1942" s="35" t="str">
        <f ca="1">IF(COUNTA(Metadata!A1936)=1, IF(OR(Metadata!O1936&gt;TODAY(),ISBLANK(Metadata!O1936)),"No, date is missing, in the future, or invalid", "Yes"),"")</f>
        <v/>
      </c>
      <c r="F1942" s="31" t="str">
        <f>IF(COUNTA(Metadata!A1936)=1, IF(OR(NOT(ISBLANK(Metadata!V1936)),NOT(ISBLANK(Metadata!W1936))),"Yes", "No, neither of these fields have values"),"")</f>
        <v/>
      </c>
    </row>
    <row r="1943" spans="1:6">
      <c r="A1943" t="str">
        <f>IF(COUNTA(Metadata!A1937)=1,ROW(Metadata!A1937),"")</f>
        <v/>
      </c>
      <c r="B1943" s="31" t="str">
        <f>IF(COUNTA(Metadata!A1937)=1,IF(COUNTA(Metadata!L1937,Metadata!B1937)=2, IF(Metadata!L1937=Metadata!B1937, "No", "Yes"), "One (or both) of these fields are empty"),"")</f>
        <v/>
      </c>
      <c r="C1943" t="str">
        <f>IF(COUNTA(Metadata!A1937)=1,IF(COUNTA(Metadata!B1937:'Metadata'!U1937)=20, "Yes", "One (or more) of these fields are empty"),"")</f>
        <v/>
      </c>
      <c r="D1943" t="str">
        <f>IF(COUNTA(Metadata!A1937)=1, IF(ISNUMBER(MATCH(LEFT(Metadata!P1937,SEARCH(":",Metadata!P1937)-1),'Library and Platform Vocabulary'!$A$117:$A$413,0)), "Yes", "No"),"")</f>
        <v/>
      </c>
      <c r="E1943" s="35" t="str">
        <f ca="1">IF(COUNTA(Metadata!A1937)=1, IF(OR(Metadata!O1937&gt;TODAY(),ISBLANK(Metadata!O1937)),"No, date is missing, in the future, or invalid", "Yes"),"")</f>
        <v/>
      </c>
      <c r="F1943" s="31" t="str">
        <f>IF(COUNTA(Metadata!A1937)=1, IF(OR(NOT(ISBLANK(Metadata!V1937)),NOT(ISBLANK(Metadata!W1937))),"Yes", "No, neither of these fields have values"),"")</f>
        <v/>
      </c>
    </row>
    <row r="1944" spans="1:6">
      <c r="A1944" t="str">
        <f>IF(COUNTA(Metadata!A1938)=1,ROW(Metadata!A1938),"")</f>
        <v/>
      </c>
      <c r="B1944" s="31" t="str">
        <f>IF(COUNTA(Metadata!A1938)=1,IF(COUNTA(Metadata!L1938,Metadata!B1938)=2, IF(Metadata!L1938=Metadata!B1938, "No", "Yes"), "One (or both) of these fields are empty"),"")</f>
        <v/>
      </c>
      <c r="C1944" t="str">
        <f>IF(COUNTA(Metadata!A1938)=1,IF(COUNTA(Metadata!B1938:'Metadata'!U1938)=20, "Yes", "One (or more) of these fields are empty"),"")</f>
        <v/>
      </c>
      <c r="D1944" t="str">
        <f>IF(COUNTA(Metadata!A1938)=1, IF(ISNUMBER(MATCH(LEFT(Metadata!P1938,SEARCH(":",Metadata!P1938)-1),'Library and Platform Vocabulary'!$A$117:$A$413,0)), "Yes", "No"),"")</f>
        <v/>
      </c>
      <c r="E1944" s="35" t="str">
        <f ca="1">IF(COUNTA(Metadata!A1938)=1, IF(OR(Metadata!O1938&gt;TODAY(),ISBLANK(Metadata!O1938)),"No, date is missing, in the future, or invalid", "Yes"),"")</f>
        <v/>
      </c>
      <c r="F1944" s="31" t="str">
        <f>IF(COUNTA(Metadata!A1938)=1, IF(OR(NOT(ISBLANK(Metadata!V1938)),NOT(ISBLANK(Metadata!W1938))),"Yes", "No, neither of these fields have values"),"")</f>
        <v/>
      </c>
    </row>
    <row r="1945" spans="1:6">
      <c r="A1945" t="str">
        <f>IF(COUNTA(Metadata!A1939)=1,ROW(Metadata!A1939),"")</f>
        <v/>
      </c>
      <c r="B1945" s="31" t="str">
        <f>IF(COUNTA(Metadata!A1939)=1,IF(COUNTA(Metadata!L1939,Metadata!B1939)=2, IF(Metadata!L1939=Metadata!B1939, "No", "Yes"), "One (or both) of these fields are empty"),"")</f>
        <v/>
      </c>
      <c r="C1945" t="str">
        <f>IF(COUNTA(Metadata!A1939)=1,IF(COUNTA(Metadata!B1939:'Metadata'!U1939)=20, "Yes", "One (or more) of these fields are empty"),"")</f>
        <v/>
      </c>
      <c r="D1945" t="str">
        <f>IF(COUNTA(Metadata!A1939)=1, IF(ISNUMBER(MATCH(LEFT(Metadata!P1939,SEARCH(":",Metadata!P1939)-1),'Library and Platform Vocabulary'!$A$117:$A$413,0)), "Yes", "No"),"")</f>
        <v/>
      </c>
      <c r="E1945" s="35" t="str">
        <f ca="1">IF(COUNTA(Metadata!A1939)=1, IF(OR(Metadata!O1939&gt;TODAY(),ISBLANK(Metadata!O1939)),"No, date is missing, in the future, or invalid", "Yes"),"")</f>
        <v/>
      </c>
      <c r="F1945" s="31" t="str">
        <f>IF(COUNTA(Metadata!A1939)=1, IF(OR(NOT(ISBLANK(Metadata!V1939)),NOT(ISBLANK(Metadata!W1939))),"Yes", "No, neither of these fields have values"),"")</f>
        <v/>
      </c>
    </row>
    <row r="1946" spans="1:6">
      <c r="A1946" t="str">
        <f>IF(COUNTA(Metadata!A1940)=1,ROW(Metadata!A1940),"")</f>
        <v/>
      </c>
      <c r="B1946" s="31" t="str">
        <f>IF(COUNTA(Metadata!A1940)=1,IF(COUNTA(Metadata!L1940,Metadata!B1940)=2, IF(Metadata!L1940=Metadata!B1940, "No", "Yes"), "One (or both) of these fields are empty"),"")</f>
        <v/>
      </c>
      <c r="C1946" t="str">
        <f>IF(COUNTA(Metadata!A1940)=1,IF(COUNTA(Metadata!B1940:'Metadata'!U1940)=20, "Yes", "One (or more) of these fields are empty"),"")</f>
        <v/>
      </c>
      <c r="D1946" t="str">
        <f>IF(COUNTA(Metadata!A1940)=1, IF(ISNUMBER(MATCH(LEFT(Metadata!P1940,SEARCH(":",Metadata!P1940)-1),'Library and Platform Vocabulary'!$A$117:$A$413,0)), "Yes", "No"),"")</f>
        <v/>
      </c>
      <c r="E1946" s="35" t="str">
        <f ca="1">IF(COUNTA(Metadata!A1940)=1, IF(OR(Metadata!O1940&gt;TODAY(),ISBLANK(Metadata!O1940)),"No, date is missing, in the future, or invalid", "Yes"),"")</f>
        <v/>
      </c>
      <c r="F1946" s="31" t="str">
        <f>IF(COUNTA(Metadata!A1940)=1, IF(OR(NOT(ISBLANK(Metadata!V1940)),NOT(ISBLANK(Metadata!W1940))),"Yes", "No, neither of these fields have values"),"")</f>
        <v/>
      </c>
    </row>
    <row r="1947" spans="1:6">
      <c r="A1947" t="str">
        <f>IF(COUNTA(Metadata!A1941)=1,ROW(Metadata!A1941),"")</f>
        <v/>
      </c>
      <c r="B1947" s="31" t="str">
        <f>IF(COUNTA(Metadata!A1941)=1,IF(COUNTA(Metadata!L1941,Metadata!B1941)=2, IF(Metadata!L1941=Metadata!B1941, "No", "Yes"), "One (or both) of these fields are empty"),"")</f>
        <v/>
      </c>
      <c r="C1947" t="str">
        <f>IF(COUNTA(Metadata!A1941)=1,IF(COUNTA(Metadata!B1941:'Metadata'!U1941)=20, "Yes", "One (or more) of these fields are empty"),"")</f>
        <v/>
      </c>
      <c r="D1947" t="str">
        <f>IF(COUNTA(Metadata!A1941)=1, IF(ISNUMBER(MATCH(LEFT(Metadata!P1941,SEARCH(":",Metadata!P1941)-1),'Library and Platform Vocabulary'!$A$117:$A$413,0)), "Yes", "No"),"")</f>
        <v/>
      </c>
      <c r="E1947" s="35" t="str">
        <f ca="1">IF(COUNTA(Metadata!A1941)=1, IF(OR(Metadata!O1941&gt;TODAY(),ISBLANK(Metadata!O1941)),"No, date is missing, in the future, or invalid", "Yes"),"")</f>
        <v/>
      </c>
      <c r="F1947" s="31" t="str">
        <f>IF(COUNTA(Metadata!A1941)=1, IF(OR(NOT(ISBLANK(Metadata!V1941)),NOT(ISBLANK(Metadata!W1941))),"Yes", "No, neither of these fields have values"),"")</f>
        <v/>
      </c>
    </row>
    <row r="1948" spans="1:6">
      <c r="A1948" t="str">
        <f>IF(COUNTA(Metadata!A1942)=1,ROW(Metadata!A1942),"")</f>
        <v/>
      </c>
      <c r="B1948" s="31" t="str">
        <f>IF(COUNTA(Metadata!A1942)=1,IF(COUNTA(Metadata!L1942,Metadata!B1942)=2, IF(Metadata!L1942=Metadata!B1942, "No", "Yes"), "One (or both) of these fields are empty"),"")</f>
        <v/>
      </c>
      <c r="C1948" t="str">
        <f>IF(COUNTA(Metadata!A1942)=1,IF(COUNTA(Metadata!B1942:'Metadata'!U1942)=20, "Yes", "One (or more) of these fields are empty"),"")</f>
        <v/>
      </c>
      <c r="D1948" t="str">
        <f>IF(COUNTA(Metadata!A1942)=1, IF(ISNUMBER(MATCH(LEFT(Metadata!P1942,SEARCH(":",Metadata!P1942)-1),'Library and Platform Vocabulary'!$A$117:$A$413,0)), "Yes", "No"),"")</f>
        <v/>
      </c>
      <c r="E1948" s="35" t="str">
        <f ca="1">IF(COUNTA(Metadata!A1942)=1, IF(OR(Metadata!O1942&gt;TODAY(),ISBLANK(Metadata!O1942)),"No, date is missing, in the future, or invalid", "Yes"),"")</f>
        <v/>
      </c>
      <c r="F1948" s="31" t="str">
        <f>IF(COUNTA(Metadata!A1942)=1, IF(OR(NOT(ISBLANK(Metadata!V1942)),NOT(ISBLANK(Metadata!W1942))),"Yes", "No, neither of these fields have values"),"")</f>
        <v/>
      </c>
    </row>
    <row r="1949" spans="1:6">
      <c r="A1949" t="str">
        <f>IF(COUNTA(Metadata!A1943)=1,ROW(Metadata!A1943),"")</f>
        <v/>
      </c>
      <c r="B1949" s="31" t="str">
        <f>IF(COUNTA(Metadata!A1943)=1,IF(COUNTA(Metadata!L1943,Metadata!B1943)=2, IF(Metadata!L1943=Metadata!B1943, "No", "Yes"), "One (or both) of these fields are empty"),"")</f>
        <v/>
      </c>
      <c r="C1949" t="str">
        <f>IF(COUNTA(Metadata!A1943)=1,IF(COUNTA(Metadata!B1943:'Metadata'!U1943)=20, "Yes", "One (or more) of these fields are empty"),"")</f>
        <v/>
      </c>
      <c r="D1949" t="str">
        <f>IF(COUNTA(Metadata!A1943)=1, IF(ISNUMBER(MATCH(LEFT(Metadata!P1943,SEARCH(":",Metadata!P1943)-1),'Library and Platform Vocabulary'!$A$117:$A$413,0)), "Yes", "No"),"")</f>
        <v/>
      </c>
      <c r="E1949" s="35" t="str">
        <f ca="1">IF(COUNTA(Metadata!A1943)=1, IF(OR(Metadata!O1943&gt;TODAY(),ISBLANK(Metadata!O1943)),"No, date is missing, in the future, or invalid", "Yes"),"")</f>
        <v/>
      </c>
      <c r="F1949" s="31" t="str">
        <f>IF(COUNTA(Metadata!A1943)=1, IF(OR(NOT(ISBLANK(Metadata!V1943)),NOT(ISBLANK(Metadata!W1943))),"Yes", "No, neither of these fields have values"),"")</f>
        <v/>
      </c>
    </row>
    <row r="1950" spans="1:6">
      <c r="A1950" t="str">
        <f>IF(COUNTA(Metadata!A1944)=1,ROW(Metadata!A1944),"")</f>
        <v/>
      </c>
      <c r="B1950" s="31" t="str">
        <f>IF(COUNTA(Metadata!A1944)=1,IF(COUNTA(Metadata!L1944,Metadata!B1944)=2, IF(Metadata!L1944=Metadata!B1944, "No", "Yes"), "One (or both) of these fields are empty"),"")</f>
        <v/>
      </c>
      <c r="C1950" t="str">
        <f>IF(COUNTA(Metadata!A1944)=1,IF(COUNTA(Metadata!B1944:'Metadata'!U1944)=20, "Yes", "One (or more) of these fields are empty"),"")</f>
        <v/>
      </c>
      <c r="D1950" t="str">
        <f>IF(COUNTA(Metadata!A1944)=1, IF(ISNUMBER(MATCH(LEFT(Metadata!P1944,SEARCH(":",Metadata!P1944)-1),'Library and Platform Vocabulary'!$A$117:$A$413,0)), "Yes", "No"),"")</f>
        <v/>
      </c>
      <c r="E1950" s="35" t="str">
        <f ca="1">IF(COUNTA(Metadata!A1944)=1, IF(OR(Metadata!O1944&gt;TODAY(),ISBLANK(Metadata!O1944)),"No, date is missing, in the future, or invalid", "Yes"),"")</f>
        <v/>
      </c>
      <c r="F1950" s="31" t="str">
        <f>IF(COUNTA(Metadata!A1944)=1, IF(OR(NOT(ISBLANK(Metadata!V1944)),NOT(ISBLANK(Metadata!W1944))),"Yes", "No, neither of these fields have values"),"")</f>
        <v/>
      </c>
    </row>
    <row r="1951" spans="1:6">
      <c r="A1951" t="str">
        <f>IF(COUNTA(Metadata!A1945)=1,ROW(Metadata!A1945),"")</f>
        <v/>
      </c>
      <c r="B1951" s="31" t="str">
        <f>IF(COUNTA(Metadata!A1945)=1,IF(COUNTA(Metadata!L1945,Metadata!B1945)=2, IF(Metadata!L1945=Metadata!B1945, "No", "Yes"), "One (or both) of these fields are empty"),"")</f>
        <v/>
      </c>
      <c r="C1951" t="str">
        <f>IF(COUNTA(Metadata!A1945)=1,IF(COUNTA(Metadata!B1945:'Metadata'!U1945)=20, "Yes", "One (or more) of these fields are empty"),"")</f>
        <v/>
      </c>
      <c r="D1951" t="str">
        <f>IF(COUNTA(Metadata!A1945)=1, IF(ISNUMBER(MATCH(LEFT(Metadata!P1945,SEARCH(":",Metadata!P1945)-1),'Library and Platform Vocabulary'!$A$117:$A$413,0)), "Yes", "No"),"")</f>
        <v/>
      </c>
      <c r="E1951" s="35" t="str">
        <f ca="1">IF(COUNTA(Metadata!A1945)=1, IF(OR(Metadata!O1945&gt;TODAY(),ISBLANK(Metadata!O1945)),"No, date is missing, in the future, or invalid", "Yes"),"")</f>
        <v/>
      </c>
      <c r="F1951" s="31" t="str">
        <f>IF(COUNTA(Metadata!A1945)=1, IF(OR(NOT(ISBLANK(Metadata!V1945)),NOT(ISBLANK(Metadata!W1945))),"Yes", "No, neither of these fields have values"),"")</f>
        <v/>
      </c>
    </row>
  </sheetData>
  <mergeCells count="6">
    <mergeCell ref="A5:C5"/>
    <mergeCell ref="D5:F5"/>
    <mergeCell ref="B6:E6"/>
    <mergeCell ref="A1:F1"/>
    <mergeCell ref="A2:F2"/>
    <mergeCell ref="A3:F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84401-1E0E-463D-9BFE-2AB68A0208D9}">
  <dimension ref="A1:K413"/>
  <sheetViews>
    <sheetView topLeftCell="A32" workbookViewId="0">
      <selection activeCell="C118" sqref="C118"/>
    </sheetView>
  </sheetViews>
  <sheetFormatPr defaultColWidth="9.85546875" defaultRowHeight="12.75"/>
  <cols>
    <col min="1" max="1" width="40.7109375" style="7" customWidth="1"/>
    <col min="2" max="2" width="29.28515625" style="6" customWidth="1"/>
    <col min="3" max="3" width="29.85546875" style="6" customWidth="1"/>
    <col min="4" max="4" width="21" style="5" customWidth="1"/>
    <col min="5" max="5" width="22.42578125" style="5" customWidth="1"/>
    <col min="6" max="6" width="24.140625" style="5" customWidth="1"/>
    <col min="7" max="7" width="21.28515625" style="5" customWidth="1"/>
    <col min="8" max="8" width="23.42578125" style="5" customWidth="1"/>
    <col min="9" max="9" width="29.140625" style="5" customWidth="1"/>
    <col min="10" max="10" width="24.140625" style="5" customWidth="1"/>
    <col min="11" max="16384" width="9.85546875" style="5"/>
  </cols>
  <sheetData>
    <row r="1" spans="1:9" ht="13.5" thickBot="1">
      <c r="B1" s="43"/>
      <c r="C1" s="43"/>
    </row>
    <row r="2" spans="1:9" ht="13.5" thickBot="1">
      <c r="A2" s="15" t="s">
        <v>79</v>
      </c>
      <c r="B2" s="44"/>
      <c r="C2" s="45"/>
      <c r="D2" s="12"/>
      <c r="E2" s="12"/>
      <c r="F2" s="12"/>
      <c r="G2" s="12"/>
      <c r="H2" s="12"/>
      <c r="I2" s="12"/>
    </row>
    <row r="3" spans="1:9" ht="27.75" customHeight="1">
      <c r="A3" s="7" t="s">
        <v>80</v>
      </c>
      <c r="B3" s="43" t="s">
        <v>81</v>
      </c>
      <c r="C3" s="43"/>
    </row>
    <row r="4" spans="1:9">
      <c r="A4" s="7" t="s">
        <v>82</v>
      </c>
      <c r="B4" s="43" t="s">
        <v>83</v>
      </c>
      <c r="C4" s="43"/>
    </row>
    <row r="5" spans="1:9" ht="15" customHeight="1">
      <c r="A5" s="7" t="s">
        <v>84</v>
      </c>
      <c r="B5" s="43" t="s">
        <v>85</v>
      </c>
      <c r="C5" s="43"/>
    </row>
    <row r="6" spans="1:9">
      <c r="A6" s="7" t="s">
        <v>86</v>
      </c>
      <c r="B6" s="43" t="s">
        <v>87</v>
      </c>
      <c r="C6" s="43"/>
    </row>
    <row r="7" spans="1:9">
      <c r="A7" s="7" t="s">
        <v>88</v>
      </c>
      <c r="B7" s="43" t="s">
        <v>89</v>
      </c>
      <c r="C7" s="43"/>
    </row>
    <row r="8" spans="1:9" ht="25.5" customHeight="1">
      <c r="A8" s="7" t="s">
        <v>90</v>
      </c>
      <c r="B8" s="43" t="s">
        <v>91</v>
      </c>
      <c r="C8" s="43"/>
    </row>
    <row r="9" spans="1:9" ht="25.5" customHeight="1">
      <c r="A9" s="7" t="s">
        <v>92</v>
      </c>
      <c r="B9" s="43" t="s">
        <v>93</v>
      </c>
      <c r="C9" s="43"/>
    </row>
    <row r="10" spans="1:9" ht="25.5" customHeight="1">
      <c r="A10" s="7" t="s">
        <v>94</v>
      </c>
      <c r="B10" s="43" t="s">
        <v>95</v>
      </c>
      <c r="C10" s="43"/>
    </row>
    <row r="11" spans="1:9" ht="25.5" customHeight="1">
      <c r="A11" s="7" t="s">
        <v>96</v>
      </c>
      <c r="B11" s="43" t="s">
        <v>97</v>
      </c>
      <c r="C11" s="43"/>
    </row>
    <row r="12" spans="1:9">
      <c r="A12" s="7" t="s">
        <v>98</v>
      </c>
      <c r="B12" s="43" t="s">
        <v>99</v>
      </c>
      <c r="C12" s="43"/>
    </row>
    <row r="13" spans="1:9" ht="25.5" customHeight="1">
      <c r="A13" s="7" t="s">
        <v>100</v>
      </c>
      <c r="B13" s="43" t="s">
        <v>101</v>
      </c>
      <c r="C13" s="43"/>
    </row>
    <row r="14" spans="1:9" ht="25.5" customHeight="1">
      <c r="A14" s="7" t="s">
        <v>102</v>
      </c>
      <c r="B14" s="43" t="s">
        <v>103</v>
      </c>
      <c r="C14" s="43"/>
    </row>
    <row r="15" spans="1:9">
      <c r="A15" s="7" t="s">
        <v>104</v>
      </c>
      <c r="B15" s="43" t="s">
        <v>105</v>
      </c>
      <c r="C15" s="43"/>
    </row>
    <row r="16" spans="1:9" ht="32.25" customHeight="1">
      <c r="A16" s="7" t="s">
        <v>106</v>
      </c>
      <c r="B16" s="43" t="s">
        <v>107</v>
      </c>
      <c r="C16" s="43"/>
    </row>
    <row r="17" spans="1:9" ht="38.25" customHeight="1">
      <c r="A17" s="7" t="s">
        <v>108</v>
      </c>
      <c r="B17" s="43" t="s">
        <v>109</v>
      </c>
      <c r="C17" s="43"/>
    </row>
    <row r="18" spans="1:9">
      <c r="A18" s="7" t="s">
        <v>110</v>
      </c>
      <c r="B18" s="43" t="s">
        <v>111</v>
      </c>
      <c r="C18" s="43"/>
    </row>
    <row r="19" spans="1:9">
      <c r="A19" s="7" t="s">
        <v>112</v>
      </c>
      <c r="B19" s="43" t="s">
        <v>113</v>
      </c>
      <c r="C19" s="43"/>
    </row>
    <row r="20" spans="1:9">
      <c r="A20" s="7" t="s">
        <v>114</v>
      </c>
      <c r="B20" s="43" t="s">
        <v>115</v>
      </c>
      <c r="C20" s="43"/>
    </row>
    <row r="21" spans="1:9" s="12" customFormat="1">
      <c r="A21" s="7" t="s">
        <v>116</v>
      </c>
      <c r="B21" s="43" t="s">
        <v>117</v>
      </c>
      <c r="C21" s="43"/>
      <c r="D21" s="5"/>
      <c r="E21" s="5"/>
      <c r="F21" s="5"/>
      <c r="G21" s="5"/>
      <c r="H21" s="5"/>
      <c r="I21" s="5"/>
    </row>
    <row r="22" spans="1:9" ht="25.5" customHeight="1">
      <c r="A22" s="7" t="s">
        <v>118</v>
      </c>
      <c r="B22" s="43" t="s">
        <v>119</v>
      </c>
      <c r="C22" s="43"/>
    </row>
    <row r="23" spans="1:9" ht="25.5" customHeight="1">
      <c r="A23" s="7" t="s">
        <v>120</v>
      </c>
      <c r="B23" s="43" t="s">
        <v>121</v>
      </c>
      <c r="C23" s="43"/>
    </row>
    <row r="24" spans="1:9" ht="25.5" customHeight="1">
      <c r="A24" s="7" t="s">
        <v>122</v>
      </c>
      <c r="B24" s="43" t="s">
        <v>123</v>
      </c>
      <c r="C24" s="43"/>
    </row>
    <row r="25" spans="1:9" ht="25.5" customHeight="1">
      <c r="A25" s="5" t="s">
        <v>124</v>
      </c>
    </row>
    <row r="26" spans="1:9">
      <c r="A26" s="5" t="s">
        <v>125</v>
      </c>
      <c r="B26" s="5" t="s">
        <v>126</v>
      </c>
      <c r="C26" s="5"/>
    </row>
    <row r="27" spans="1:9">
      <c r="A27" s="5" t="s">
        <v>127</v>
      </c>
      <c r="B27" s="5" t="s">
        <v>128</v>
      </c>
      <c r="C27" s="5"/>
    </row>
    <row r="28" spans="1:9">
      <c r="A28" s="5" t="s">
        <v>129</v>
      </c>
      <c r="B28" s="5" t="s">
        <v>130</v>
      </c>
      <c r="C28" s="5"/>
    </row>
    <row r="29" spans="1:9">
      <c r="A29" s="5" t="s">
        <v>131</v>
      </c>
      <c r="B29" s="5" t="s">
        <v>132</v>
      </c>
      <c r="C29" s="5"/>
    </row>
    <row r="30" spans="1:9">
      <c r="A30" s="5" t="s">
        <v>133</v>
      </c>
      <c r="B30" s="5" t="s">
        <v>134</v>
      </c>
      <c r="C30" s="5"/>
    </row>
    <row r="31" spans="1:9">
      <c r="A31" s="5" t="s">
        <v>135</v>
      </c>
      <c r="B31" s="5"/>
      <c r="C31" s="5"/>
    </row>
    <row r="32" spans="1:9">
      <c r="A32" s="5" t="s">
        <v>136</v>
      </c>
      <c r="B32" s="5" t="s">
        <v>137</v>
      </c>
      <c r="C32" s="5"/>
    </row>
    <row r="33" spans="1:3">
      <c r="A33" s="5" t="s">
        <v>138</v>
      </c>
      <c r="B33" s="5" t="s">
        <v>139</v>
      </c>
      <c r="C33" s="5"/>
    </row>
    <row r="34" spans="1:3">
      <c r="A34" s="5" t="s">
        <v>140</v>
      </c>
      <c r="B34" s="5" t="s">
        <v>141</v>
      </c>
      <c r="C34" s="5"/>
    </row>
    <row r="35" spans="1:3">
      <c r="A35" s="5" t="s">
        <v>142</v>
      </c>
      <c r="B35" s="5"/>
      <c r="C35" s="5"/>
    </row>
    <row r="36" spans="1:3">
      <c r="A36" s="5" t="s">
        <v>143</v>
      </c>
      <c r="B36" s="5"/>
      <c r="C36" s="5"/>
    </row>
    <row r="37" spans="1:3" ht="25.5" customHeight="1">
      <c r="A37" s="7" t="s">
        <v>144</v>
      </c>
      <c r="B37" s="43" t="s">
        <v>145</v>
      </c>
      <c r="C37" s="43"/>
    </row>
    <row r="38" spans="1:3" ht="13.5" thickBot="1">
      <c r="B38" s="43"/>
      <c r="C38" s="43"/>
    </row>
    <row r="39" spans="1:3" ht="13.5" thickBot="1">
      <c r="A39" s="15" t="s">
        <v>146</v>
      </c>
      <c r="B39" s="44"/>
      <c r="C39" s="45"/>
    </row>
    <row r="40" spans="1:3" ht="15" customHeight="1">
      <c r="A40" s="7" t="s">
        <v>147</v>
      </c>
      <c r="B40" s="43" t="s">
        <v>148</v>
      </c>
      <c r="C40" s="43"/>
    </row>
    <row r="41" spans="1:3">
      <c r="A41" s="7" t="s">
        <v>149</v>
      </c>
      <c r="B41" s="43" t="s">
        <v>150</v>
      </c>
      <c r="C41" s="43"/>
    </row>
    <row r="42" spans="1:3">
      <c r="A42" s="7" t="s">
        <v>151</v>
      </c>
      <c r="B42" s="43" t="s">
        <v>152</v>
      </c>
      <c r="C42" s="43"/>
    </row>
    <row r="43" spans="1:3" ht="15" customHeight="1">
      <c r="A43" s="7" t="s">
        <v>153</v>
      </c>
      <c r="B43" s="43" t="s">
        <v>154</v>
      </c>
      <c r="C43" s="43"/>
    </row>
    <row r="44" spans="1:3">
      <c r="A44" s="7" t="s">
        <v>155</v>
      </c>
      <c r="B44" s="43" t="s">
        <v>156</v>
      </c>
      <c r="C44" s="43"/>
    </row>
    <row r="45" spans="1:3">
      <c r="A45" s="7" t="s">
        <v>157</v>
      </c>
      <c r="B45" s="43" t="s">
        <v>158</v>
      </c>
      <c r="C45" s="43"/>
    </row>
    <row r="46" spans="1:3">
      <c r="A46" s="5" t="s">
        <v>159</v>
      </c>
    </row>
    <row r="47" spans="1:3">
      <c r="A47" s="5" t="s">
        <v>160</v>
      </c>
    </row>
    <row r="48" spans="1:3" ht="25.5" customHeight="1">
      <c r="A48" s="7" t="s">
        <v>144</v>
      </c>
      <c r="B48" s="43" t="s">
        <v>161</v>
      </c>
      <c r="C48" s="43"/>
    </row>
    <row r="49" spans="1:3" ht="13.5" thickBot="1">
      <c r="B49" s="43"/>
      <c r="C49" s="43"/>
    </row>
    <row r="50" spans="1:3" ht="13.5" thickBot="1">
      <c r="A50" s="15" t="s">
        <v>162</v>
      </c>
      <c r="B50" s="46"/>
      <c r="C50" s="43"/>
    </row>
    <row r="51" spans="1:3" ht="15" customHeight="1">
      <c r="A51" s="7" t="s">
        <v>163</v>
      </c>
      <c r="B51" s="43" t="s">
        <v>164</v>
      </c>
      <c r="C51" s="43"/>
    </row>
    <row r="52" spans="1:3" ht="15" customHeight="1">
      <c r="A52" s="7" t="s">
        <v>165</v>
      </c>
      <c r="B52" s="43" t="s">
        <v>166</v>
      </c>
      <c r="C52" s="43"/>
    </row>
    <row r="53" spans="1:3" ht="15" customHeight="1">
      <c r="A53" s="7" t="s">
        <v>167</v>
      </c>
      <c r="B53" s="43" t="s">
        <v>168</v>
      </c>
      <c r="C53" s="43"/>
    </row>
    <row r="54" spans="1:3" ht="15" customHeight="1">
      <c r="A54" s="7" t="s">
        <v>169</v>
      </c>
      <c r="B54" s="43" t="s">
        <v>170</v>
      </c>
      <c r="C54" s="43"/>
    </row>
    <row r="55" spans="1:3">
      <c r="A55" s="7" t="s">
        <v>171</v>
      </c>
      <c r="B55" s="43" t="s">
        <v>172</v>
      </c>
      <c r="C55" s="43"/>
    </row>
    <row r="56" spans="1:3">
      <c r="A56" s="7" t="s">
        <v>173</v>
      </c>
      <c r="B56" s="43" t="s">
        <v>174</v>
      </c>
      <c r="C56" s="43"/>
    </row>
    <row r="57" spans="1:3">
      <c r="A57" s="7" t="s">
        <v>175</v>
      </c>
      <c r="B57" s="43" t="s">
        <v>176</v>
      </c>
      <c r="C57" s="43"/>
    </row>
    <row r="58" spans="1:3" ht="25.5" customHeight="1">
      <c r="A58" s="7" t="s">
        <v>177</v>
      </c>
      <c r="B58" s="43" t="s">
        <v>178</v>
      </c>
      <c r="C58" s="43"/>
    </row>
    <row r="59" spans="1:3">
      <c r="A59" s="7" t="s">
        <v>179</v>
      </c>
      <c r="B59" s="43" t="s">
        <v>180</v>
      </c>
      <c r="C59" s="43"/>
    </row>
    <row r="60" spans="1:3" ht="25.5" customHeight="1">
      <c r="A60" s="7" t="s">
        <v>181</v>
      </c>
      <c r="B60" s="43" t="s">
        <v>182</v>
      </c>
      <c r="C60" s="43"/>
    </row>
    <row r="61" spans="1:3">
      <c r="A61" s="7" t="s">
        <v>183</v>
      </c>
      <c r="B61" s="43" t="s">
        <v>184</v>
      </c>
      <c r="C61" s="43"/>
    </row>
    <row r="62" spans="1:3">
      <c r="A62" s="7" t="s">
        <v>185</v>
      </c>
      <c r="B62" s="43" t="s">
        <v>186</v>
      </c>
      <c r="C62" s="43"/>
    </row>
    <row r="63" spans="1:3">
      <c r="A63" s="7" t="s">
        <v>187</v>
      </c>
      <c r="B63" s="43" t="s">
        <v>188</v>
      </c>
      <c r="C63" s="43"/>
    </row>
    <row r="64" spans="1:3">
      <c r="A64" s="7" t="s">
        <v>189</v>
      </c>
      <c r="B64" s="43" t="s">
        <v>190</v>
      </c>
      <c r="C64" s="43"/>
    </row>
    <row r="65" spans="1:3">
      <c r="A65" s="7" t="s">
        <v>191</v>
      </c>
      <c r="B65" s="43" t="s">
        <v>192</v>
      </c>
      <c r="C65" s="43"/>
    </row>
    <row r="66" spans="1:3">
      <c r="A66" s="7" t="s">
        <v>193</v>
      </c>
      <c r="B66" s="43" t="s">
        <v>194</v>
      </c>
      <c r="C66" s="43"/>
    </row>
    <row r="67" spans="1:3">
      <c r="A67" s="7" t="s">
        <v>195</v>
      </c>
      <c r="B67" s="43" t="s">
        <v>196</v>
      </c>
      <c r="C67" s="43"/>
    </row>
    <row r="68" spans="1:3" ht="38.25" customHeight="1">
      <c r="A68" s="7" t="s">
        <v>197</v>
      </c>
      <c r="B68" s="43" t="s">
        <v>198</v>
      </c>
      <c r="C68" s="43"/>
    </row>
    <row r="69" spans="1:3">
      <c r="A69" s="7" t="s">
        <v>199</v>
      </c>
      <c r="B69" s="43" t="s">
        <v>200</v>
      </c>
      <c r="C69" s="43"/>
    </row>
    <row r="70" spans="1:3" ht="25.5" customHeight="1">
      <c r="A70" s="7" t="s">
        <v>201</v>
      </c>
      <c r="B70" s="43" t="s">
        <v>202</v>
      </c>
      <c r="C70" s="43"/>
    </row>
    <row r="71" spans="1:3">
      <c r="A71" s="7" t="s">
        <v>203</v>
      </c>
      <c r="B71" s="43" t="s">
        <v>204</v>
      </c>
      <c r="C71" s="43"/>
    </row>
    <row r="72" spans="1:3">
      <c r="A72" s="7" t="s">
        <v>205</v>
      </c>
      <c r="B72" s="43" t="s">
        <v>206</v>
      </c>
      <c r="C72" s="43"/>
    </row>
    <row r="73" spans="1:3">
      <c r="A73" s="7" t="s">
        <v>207</v>
      </c>
      <c r="B73" s="43" t="s">
        <v>208</v>
      </c>
      <c r="C73" s="43"/>
    </row>
    <row r="74" spans="1:3">
      <c r="A74" s="7" t="s">
        <v>209</v>
      </c>
      <c r="B74" s="43" t="s">
        <v>210</v>
      </c>
      <c r="C74" s="43"/>
    </row>
    <row r="75" spans="1:3">
      <c r="A75" s="7" t="s">
        <v>211</v>
      </c>
      <c r="B75" s="43" t="s">
        <v>212</v>
      </c>
      <c r="C75" s="43"/>
    </row>
    <row r="76" spans="1:3" ht="25.5" customHeight="1">
      <c r="A76" s="7" t="s">
        <v>213</v>
      </c>
      <c r="B76" s="43" t="s">
        <v>214</v>
      </c>
      <c r="C76" s="43"/>
    </row>
    <row r="77" spans="1:3" ht="28.5" customHeight="1">
      <c r="A77" s="7" t="s">
        <v>215</v>
      </c>
      <c r="B77" s="43" t="s">
        <v>216</v>
      </c>
      <c r="C77" s="43"/>
    </row>
    <row r="78" spans="1:3" ht="28.5" customHeight="1">
      <c r="A78" s="5" t="s">
        <v>217</v>
      </c>
      <c r="B78" s="5"/>
    </row>
    <row r="79" spans="1:3" ht="28.5" customHeight="1">
      <c r="A79" s="5" t="s">
        <v>218</v>
      </c>
      <c r="B79" s="5"/>
    </row>
    <row r="80" spans="1:3" ht="28.5" customHeight="1">
      <c r="A80" s="5" t="s">
        <v>219</v>
      </c>
      <c r="B80" s="5" t="s">
        <v>220</v>
      </c>
    </row>
    <row r="81" spans="1:11" ht="28.5" customHeight="1">
      <c r="A81" s="5" t="s">
        <v>221</v>
      </c>
      <c r="B81" s="5" t="s">
        <v>222</v>
      </c>
    </row>
    <row r="82" spans="1:11" ht="28.5" customHeight="1">
      <c r="A82" s="5" t="s">
        <v>223</v>
      </c>
      <c r="B82" s="5" t="s">
        <v>224</v>
      </c>
    </row>
    <row r="83" spans="1:11">
      <c r="A83" s="5" t="s">
        <v>225</v>
      </c>
      <c r="B83" s="5" t="s">
        <v>226</v>
      </c>
    </row>
    <row r="84" spans="1:11" ht="13.5" thickBot="1">
      <c r="A84" s="5"/>
      <c r="B84" s="5"/>
    </row>
    <row r="85" spans="1:11" ht="13.5" thickBot="1">
      <c r="A85" s="15" t="s">
        <v>313</v>
      </c>
      <c r="B85" s="5"/>
    </row>
    <row r="86" spans="1:11">
      <c r="A86" s="5" t="s">
        <v>314</v>
      </c>
      <c r="B86" s="5"/>
    </row>
    <row r="87" spans="1:11">
      <c r="A87" s="5" t="s">
        <v>315</v>
      </c>
      <c r="B87" s="5"/>
    </row>
    <row r="88" spans="1:11" ht="13.5" thickBot="1">
      <c r="A88" s="5"/>
      <c r="B88" s="5"/>
    </row>
    <row r="89" spans="1:11" ht="13.5" thickBot="1">
      <c r="A89" s="15" t="s">
        <v>227</v>
      </c>
    </row>
    <row r="90" spans="1:11">
      <c r="A90" s="10" t="s">
        <v>228</v>
      </c>
      <c r="B90" s="14" t="s">
        <v>228</v>
      </c>
      <c r="C90" s="13" t="s">
        <v>229</v>
      </c>
      <c r="D90" s="12" t="s">
        <v>230</v>
      </c>
      <c r="E90" s="12" t="s">
        <v>231</v>
      </c>
      <c r="F90" s="12" t="s">
        <v>232</v>
      </c>
      <c r="G90" s="12" t="s">
        <v>233</v>
      </c>
      <c r="H90" s="12" t="s">
        <v>234</v>
      </c>
      <c r="I90" s="12" t="s">
        <v>235</v>
      </c>
      <c r="J90" s="12" t="s">
        <v>236</v>
      </c>
      <c r="K90" s="12" t="s">
        <v>237</v>
      </c>
    </row>
    <row r="91" spans="1:11">
      <c r="A91" s="10" t="s">
        <v>231</v>
      </c>
      <c r="B91" s="6" t="s">
        <v>238</v>
      </c>
      <c r="C91" s="6" t="s">
        <v>239</v>
      </c>
      <c r="D91" s="5" t="s">
        <v>240</v>
      </c>
      <c r="E91" s="7" t="s">
        <v>241</v>
      </c>
      <c r="F91" s="5" t="s">
        <v>242</v>
      </c>
      <c r="G91" s="5" t="s">
        <v>243</v>
      </c>
      <c r="H91" s="5" t="s">
        <v>244</v>
      </c>
      <c r="I91" s="5" t="s">
        <v>245</v>
      </c>
      <c r="J91" s="5" t="s">
        <v>246</v>
      </c>
      <c r="K91" s="5" t="s">
        <v>247</v>
      </c>
    </row>
    <row r="92" spans="1:11">
      <c r="A92" s="7" t="s">
        <v>237</v>
      </c>
      <c r="B92" s="6" t="s">
        <v>248</v>
      </c>
      <c r="C92" s="6" t="s">
        <v>249</v>
      </c>
      <c r="E92" s="7" t="s">
        <v>250</v>
      </c>
      <c r="G92" s="5" t="s">
        <v>251</v>
      </c>
      <c r="H92" s="5" t="s">
        <v>252</v>
      </c>
      <c r="I92" s="5" t="s">
        <v>253</v>
      </c>
      <c r="J92" s="5" t="s">
        <v>254</v>
      </c>
      <c r="K92" s="5" t="s">
        <v>247</v>
      </c>
    </row>
    <row r="93" spans="1:11">
      <c r="A93" s="7" t="s">
        <v>235</v>
      </c>
      <c r="B93" s="6" t="s">
        <v>255</v>
      </c>
      <c r="C93" s="6" t="s">
        <v>256</v>
      </c>
      <c r="E93" s="5" t="s">
        <v>257</v>
      </c>
      <c r="G93" s="5" t="s">
        <v>258</v>
      </c>
      <c r="H93" s="5" t="s">
        <v>259</v>
      </c>
      <c r="I93" s="5" t="s">
        <v>260</v>
      </c>
      <c r="J93" s="8" t="s">
        <v>261</v>
      </c>
      <c r="K93" s="11" t="s">
        <v>262</v>
      </c>
    </row>
    <row r="94" spans="1:11">
      <c r="A94" s="10" t="s">
        <v>232</v>
      </c>
      <c r="B94" s="6" t="s">
        <v>263</v>
      </c>
      <c r="C94" s="6" t="s">
        <v>264</v>
      </c>
      <c r="E94" s="5" t="s">
        <v>265</v>
      </c>
      <c r="G94" s="5" t="s">
        <v>266</v>
      </c>
      <c r="H94" s="5" t="s">
        <v>267</v>
      </c>
      <c r="I94" s="5" t="s">
        <v>268</v>
      </c>
      <c r="K94" s="11" t="s">
        <v>269</v>
      </c>
    </row>
    <row r="95" spans="1:11">
      <c r="A95" s="10" t="s">
        <v>230</v>
      </c>
      <c r="B95" s="6" t="s">
        <v>270</v>
      </c>
      <c r="C95" s="6" t="s">
        <v>271</v>
      </c>
      <c r="E95" s="5" t="s">
        <v>272</v>
      </c>
      <c r="I95" s="5" t="s">
        <v>273</v>
      </c>
      <c r="K95" s="11" t="s">
        <v>274</v>
      </c>
    </row>
    <row r="96" spans="1:11">
      <c r="A96" s="10" t="s">
        <v>229</v>
      </c>
      <c r="B96" s="6" t="s">
        <v>275</v>
      </c>
      <c r="C96" s="6" t="s">
        <v>276</v>
      </c>
      <c r="E96" s="5" t="s">
        <v>277</v>
      </c>
      <c r="I96" s="5" t="s">
        <v>278</v>
      </c>
      <c r="K96" s="11" t="s">
        <v>279</v>
      </c>
    </row>
    <row r="97" spans="1:9">
      <c r="A97" s="10" t="s">
        <v>234</v>
      </c>
      <c r="C97" s="6" t="s">
        <v>280</v>
      </c>
      <c r="E97" s="5" t="s">
        <v>281</v>
      </c>
      <c r="I97" s="5" t="s">
        <v>282</v>
      </c>
    </row>
    <row r="98" spans="1:9">
      <c r="A98" s="7" t="s">
        <v>236</v>
      </c>
      <c r="C98" s="6" t="s">
        <v>283</v>
      </c>
      <c r="E98" s="5" t="s">
        <v>284</v>
      </c>
    </row>
    <row r="99" spans="1:9">
      <c r="A99" s="10" t="s">
        <v>233</v>
      </c>
      <c r="C99" s="6" t="s">
        <v>285</v>
      </c>
      <c r="E99" s="5" t="s">
        <v>286</v>
      </c>
    </row>
    <row r="100" spans="1:9">
      <c r="C100" s="6" t="s">
        <v>287</v>
      </c>
      <c r="E100" s="5" t="s">
        <v>288</v>
      </c>
    </row>
    <row r="101" spans="1:9">
      <c r="C101" s="6" t="s">
        <v>289</v>
      </c>
    </row>
    <row r="102" spans="1:9">
      <c r="C102" s="6" t="s">
        <v>290</v>
      </c>
    </row>
    <row r="103" spans="1:9">
      <c r="C103" s="6" t="s">
        <v>291</v>
      </c>
    </row>
    <row r="104" spans="1:9">
      <c r="C104" s="9" t="s">
        <v>292</v>
      </c>
    </row>
    <row r="105" spans="1:9">
      <c r="C105" s="8" t="s">
        <v>293</v>
      </c>
    </row>
    <row r="106" spans="1:9">
      <c r="C106" s="6" t="s">
        <v>294</v>
      </c>
    </row>
    <row r="107" spans="1:9">
      <c r="C107" s="6" t="s">
        <v>295</v>
      </c>
    </row>
    <row r="108" spans="1:9">
      <c r="C108" s="6" t="s">
        <v>296</v>
      </c>
    </row>
    <row r="109" spans="1:9">
      <c r="C109" s="5" t="s">
        <v>297</v>
      </c>
    </row>
    <row r="110" spans="1:9">
      <c r="C110" s="5" t="s">
        <v>298</v>
      </c>
    </row>
    <row r="111" spans="1:9">
      <c r="C111" s="5" t="s">
        <v>299</v>
      </c>
    </row>
    <row r="115" spans="1:1" ht="13.5" thickBot="1"/>
    <row r="116" spans="1:1" ht="13.5" thickBot="1">
      <c r="A116" s="15" t="s">
        <v>326</v>
      </c>
    </row>
    <row r="117" spans="1:1">
      <c r="A117" s="7" t="s">
        <v>327</v>
      </c>
    </row>
    <row r="118" spans="1:1">
      <c r="A118" s="7" t="s">
        <v>328</v>
      </c>
    </row>
    <row r="119" spans="1:1">
      <c r="A119" s="7" t="s">
        <v>329</v>
      </c>
    </row>
    <row r="120" spans="1:1">
      <c r="A120" s="7" t="s">
        <v>330</v>
      </c>
    </row>
    <row r="121" spans="1:1">
      <c r="A121" s="7" t="s">
        <v>331</v>
      </c>
    </row>
    <row r="122" spans="1:1">
      <c r="A122" s="7" t="s">
        <v>332</v>
      </c>
    </row>
    <row r="123" spans="1:1">
      <c r="A123" s="7" t="s">
        <v>333</v>
      </c>
    </row>
    <row r="124" spans="1:1">
      <c r="A124" s="7" t="s">
        <v>334</v>
      </c>
    </row>
    <row r="125" spans="1:1">
      <c r="A125" s="7" t="s">
        <v>335</v>
      </c>
    </row>
    <row r="126" spans="1:1">
      <c r="A126" s="7" t="s">
        <v>336</v>
      </c>
    </row>
    <row r="127" spans="1:1">
      <c r="A127" s="7" t="s">
        <v>337</v>
      </c>
    </row>
    <row r="128" spans="1:1">
      <c r="A128" s="7" t="s">
        <v>338</v>
      </c>
    </row>
    <row r="129" spans="1:1">
      <c r="A129" s="7" t="s">
        <v>339</v>
      </c>
    </row>
    <row r="130" spans="1:1">
      <c r="A130" s="7" t="s">
        <v>340</v>
      </c>
    </row>
    <row r="131" spans="1:1">
      <c r="A131" s="7" t="s">
        <v>341</v>
      </c>
    </row>
    <row r="132" spans="1:1">
      <c r="A132" s="7" t="s">
        <v>342</v>
      </c>
    </row>
    <row r="133" spans="1:1">
      <c r="A133" s="7" t="s">
        <v>343</v>
      </c>
    </row>
    <row r="134" spans="1:1">
      <c r="A134" s="7" t="s">
        <v>344</v>
      </c>
    </row>
    <row r="135" spans="1:1">
      <c r="A135" s="7" t="s">
        <v>345</v>
      </c>
    </row>
    <row r="136" spans="1:1">
      <c r="A136" s="7" t="s">
        <v>346</v>
      </c>
    </row>
    <row r="137" spans="1:1">
      <c r="A137" s="7" t="s">
        <v>347</v>
      </c>
    </row>
    <row r="138" spans="1:1">
      <c r="A138" s="7" t="s">
        <v>348</v>
      </c>
    </row>
    <row r="139" spans="1:1">
      <c r="A139" s="7" t="s">
        <v>349</v>
      </c>
    </row>
    <row r="140" spans="1:1">
      <c r="A140" s="7" t="s">
        <v>350</v>
      </c>
    </row>
    <row r="141" spans="1:1">
      <c r="A141" s="7" t="s">
        <v>351</v>
      </c>
    </row>
    <row r="142" spans="1:1">
      <c r="A142" s="7" t="s">
        <v>352</v>
      </c>
    </row>
    <row r="143" spans="1:1">
      <c r="A143" s="7" t="s">
        <v>353</v>
      </c>
    </row>
    <row r="144" spans="1:1">
      <c r="A144" s="7" t="s">
        <v>354</v>
      </c>
    </row>
    <row r="145" spans="1:1">
      <c r="A145" s="7" t="s">
        <v>355</v>
      </c>
    </row>
    <row r="146" spans="1:1">
      <c r="A146" s="7" t="s">
        <v>356</v>
      </c>
    </row>
    <row r="147" spans="1:1">
      <c r="A147" s="7" t="s">
        <v>357</v>
      </c>
    </row>
    <row r="148" spans="1:1">
      <c r="A148" s="7" t="s">
        <v>358</v>
      </c>
    </row>
    <row r="149" spans="1:1">
      <c r="A149" s="7" t="s">
        <v>359</v>
      </c>
    </row>
    <row r="150" spans="1:1">
      <c r="A150" s="7" t="s">
        <v>360</v>
      </c>
    </row>
    <row r="151" spans="1:1">
      <c r="A151" s="7" t="s">
        <v>361</v>
      </c>
    </row>
    <row r="152" spans="1:1">
      <c r="A152" s="7" t="s">
        <v>362</v>
      </c>
    </row>
    <row r="153" spans="1:1">
      <c r="A153" s="7" t="s">
        <v>363</v>
      </c>
    </row>
    <row r="154" spans="1:1">
      <c r="A154" s="7" t="s">
        <v>364</v>
      </c>
    </row>
    <row r="155" spans="1:1">
      <c r="A155" s="7" t="s">
        <v>365</v>
      </c>
    </row>
    <row r="156" spans="1:1">
      <c r="A156" s="7" t="s">
        <v>366</v>
      </c>
    </row>
    <row r="157" spans="1:1">
      <c r="A157" s="7" t="s">
        <v>367</v>
      </c>
    </row>
    <row r="158" spans="1:1">
      <c r="A158" s="7" t="s">
        <v>368</v>
      </c>
    </row>
    <row r="159" spans="1:1">
      <c r="A159" s="7" t="s">
        <v>369</v>
      </c>
    </row>
    <row r="160" spans="1:1">
      <c r="A160" s="7" t="s">
        <v>370</v>
      </c>
    </row>
    <row r="161" spans="1:1">
      <c r="A161" s="7" t="s">
        <v>371</v>
      </c>
    </row>
    <row r="162" spans="1:1">
      <c r="A162" s="7" t="s">
        <v>372</v>
      </c>
    </row>
    <row r="163" spans="1:1">
      <c r="A163" s="7" t="s">
        <v>373</v>
      </c>
    </row>
    <row r="164" spans="1:1">
      <c r="A164" s="7" t="s">
        <v>374</v>
      </c>
    </row>
    <row r="165" spans="1:1">
      <c r="A165" s="7" t="s">
        <v>375</v>
      </c>
    </row>
    <row r="166" spans="1:1">
      <c r="A166" s="7" t="s">
        <v>376</v>
      </c>
    </row>
    <row r="167" spans="1:1">
      <c r="A167" s="7" t="s">
        <v>377</v>
      </c>
    </row>
    <row r="168" spans="1:1">
      <c r="A168" s="7" t="s">
        <v>378</v>
      </c>
    </row>
    <row r="169" spans="1:1">
      <c r="A169" s="7" t="s">
        <v>379</v>
      </c>
    </row>
    <row r="170" spans="1:1">
      <c r="A170" s="7" t="s">
        <v>380</v>
      </c>
    </row>
    <row r="171" spans="1:1">
      <c r="A171" s="7" t="s">
        <v>381</v>
      </c>
    </row>
    <row r="172" spans="1:1">
      <c r="A172" s="7" t="s">
        <v>382</v>
      </c>
    </row>
    <row r="173" spans="1:1">
      <c r="A173" s="7" t="s">
        <v>383</v>
      </c>
    </row>
    <row r="174" spans="1:1">
      <c r="A174" s="7" t="s">
        <v>384</v>
      </c>
    </row>
    <row r="175" spans="1:1">
      <c r="A175" s="7" t="s">
        <v>385</v>
      </c>
    </row>
    <row r="176" spans="1:1">
      <c r="A176" s="7" t="s">
        <v>386</v>
      </c>
    </row>
    <row r="177" spans="1:1">
      <c r="A177" s="7" t="s">
        <v>387</v>
      </c>
    </row>
    <row r="178" spans="1:1">
      <c r="A178" s="7" t="s">
        <v>388</v>
      </c>
    </row>
    <row r="179" spans="1:1">
      <c r="A179" s="7" t="s">
        <v>389</v>
      </c>
    </row>
    <row r="180" spans="1:1">
      <c r="A180" s="7" t="s">
        <v>390</v>
      </c>
    </row>
    <row r="181" spans="1:1">
      <c r="A181" s="7" t="s">
        <v>391</v>
      </c>
    </row>
    <row r="182" spans="1:1">
      <c r="A182" s="7" t="s">
        <v>392</v>
      </c>
    </row>
    <row r="183" spans="1:1">
      <c r="A183" s="7" t="s">
        <v>393</v>
      </c>
    </row>
    <row r="184" spans="1:1">
      <c r="A184" s="7" t="s">
        <v>394</v>
      </c>
    </row>
    <row r="185" spans="1:1">
      <c r="A185" s="7" t="s">
        <v>395</v>
      </c>
    </row>
    <row r="186" spans="1:1">
      <c r="A186" s="7" t="s">
        <v>396</v>
      </c>
    </row>
    <row r="187" spans="1:1">
      <c r="A187" s="7" t="s">
        <v>397</v>
      </c>
    </row>
    <row r="188" spans="1:1">
      <c r="A188" s="7" t="s">
        <v>398</v>
      </c>
    </row>
    <row r="189" spans="1:1">
      <c r="A189" s="7" t="s">
        <v>399</v>
      </c>
    </row>
    <row r="190" spans="1:1">
      <c r="A190" s="7" t="s">
        <v>400</v>
      </c>
    </row>
    <row r="191" spans="1:1">
      <c r="A191" s="7" t="s">
        <v>401</v>
      </c>
    </row>
    <row r="192" spans="1:1">
      <c r="A192" s="7" t="s">
        <v>402</v>
      </c>
    </row>
    <row r="193" spans="1:1">
      <c r="A193" s="7" t="s">
        <v>403</v>
      </c>
    </row>
    <row r="194" spans="1:1">
      <c r="A194" s="7" t="s">
        <v>404</v>
      </c>
    </row>
    <row r="195" spans="1:1">
      <c r="A195" s="7" t="s">
        <v>405</v>
      </c>
    </row>
    <row r="196" spans="1:1">
      <c r="A196" s="7" t="s">
        <v>406</v>
      </c>
    </row>
    <row r="197" spans="1:1">
      <c r="A197" s="7" t="s">
        <v>407</v>
      </c>
    </row>
    <row r="198" spans="1:1">
      <c r="A198" s="7" t="s">
        <v>408</v>
      </c>
    </row>
    <row r="199" spans="1:1">
      <c r="A199" s="7" t="s">
        <v>409</v>
      </c>
    </row>
    <row r="200" spans="1:1">
      <c r="A200" s="7" t="s">
        <v>410</v>
      </c>
    </row>
    <row r="201" spans="1:1">
      <c r="A201" s="7" t="s">
        <v>411</v>
      </c>
    </row>
    <row r="202" spans="1:1">
      <c r="A202" s="7" t="s">
        <v>412</v>
      </c>
    </row>
    <row r="203" spans="1:1">
      <c r="A203" s="7" t="s">
        <v>413</v>
      </c>
    </row>
    <row r="204" spans="1:1">
      <c r="A204" s="7" t="s">
        <v>414</v>
      </c>
    </row>
    <row r="205" spans="1:1">
      <c r="A205" s="7" t="s">
        <v>415</v>
      </c>
    </row>
    <row r="206" spans="1:1">
      <c r="A206" s="7" t="s">
        <v>416</v>
      </c>
    </row>
    <row r="207" spans="1:1">
      <c r="A207" s="7" t="s">
        <v>417</v>
      </c>
    </row>
    <row r="208" spans="1:1">
      <c r="A208" s="7" t="s">
        <v>418</v>
      </c>
    </row>
    <row r="209" spans="1:1">
      <c r="A209" s="7" t="s">
        <v>419</v>
      </c>
    </row>
    <row r="210" spans="1:1">
      <c r="A210" s="7" t="s">
        <v>420</v>
      </c>
    </row>
    <row r="211" spans="1:1">
      <c r="A211" s="7" t="s">
        <v>421</v>
      </c>
    </row>
    <row r="212" spans="1:1">
      <c r="A212" s="7" t="s">
        <v>422</v>
      </c>
    </row>
    <row r="213" spans="1:1">
      <c r="A213" s="7" t="s">
        <v>423</v>
      </c>
    </row>
    <row r="214" spans="1:1">
      <c r="A214" s="7" t="s">
        <v>424</v>
      </c>
    </row>
    <row r="215" spans="1:1">
      <c r="A215" s="7" t="s">
        <v>425</v>
      </c>
    </row>
    <row r="216" spans="1:1">
      <c r="A216" s="7" t="s">
        <v>426</v>
      </c>
    </row>
    <row r="217" spans="1:1">
      <c r="A217" s="7" t="s">
        <v>427</v>
      </c>
    </row>
    <row r="218" spans="1:1">
      <c r="A218" s="7" t="s">
        <v>428</v>
      </c>
    </row>
    <row r="219" spans="1:1">
      <c r="A219" s="7" t="s">
        <v>429</v>
      </c>
    </row>
    <row r="220" spans="1:1">
      <c r="A220" s="7" t="s">
        <v>430</v>
      </c>
    </row>
    <row r="221" spans="1:1">
      <c r="A221" s="7" t="s">
        <v>431</v>
      </c>
    </row>
    <row r="222" spans="1:1">
      <c r="A222" s="7" t="s">
        <v>432</v>
      </c>
    </row>
    <row r="223" spans="1:1">
      <c r="A223" s="7" t="s">
        <v>433</v>
      </c>
    </row>
    <row r="224" spans="1:1">
      <c r="A224" s="7" t="s">
        <v>434</v>
      </c>
    </row>
    <row r="225" spans="1:1">
      <c r="A225" s="7" t="s">
        <v>435</v>
      </c>
    </row>
    <row r="226" spans="1:1">
      <c r="A226" s="7" t="s">
        <v>436</v>
      </c>
    </row>
    <row r="227" spans="1:1">
      <c r="A227" s="7" t="s">
        <v>437</v>
      </c>
    </row>
    <row r="228" spans="1:1">
      <c r="A228" s="7" t="s">
        <v>438</v>
      </c>
    </row>
    <row r="229" spans="1:1">
      <c r="A229" s="7" t="s">
        <v>439</v>
      </c>
    </row>
    <row r="230" spans="1:1">
      <c r="A230" s="7" t="s">
        <v>440</v>
      </c>
    </row>
    <row r="231" spans="1:1">
      <c r="A231" s="7" t="s">
        <v>441</v>
      </c>
    </row>
    <row r="232" spans="1:1">
      <c r="A232" s="7" t="s">
        <v>442</v>
      </c>
    </row>
    <row r="233" spans="1:1">
      <c r="A233" s="7" t="s">
        <v>443</v>
      </c>
    </row>
    <row r="234" spans="1:1">
      <c r="A234" s="7" t="s">
        <v>444</v>
      </c>
    </row>
    <row r="235" spans="1:1">
      <c r="A235" s="7" t="s">
        <v>445</v>
      </c>
    </row>
    <row r="236" spans="1:1">
      <c r="A236" s="7" t="s">
        <v>446</v>
      </c>
    </row>
    <row r="237" spans="1:1">
      <c r="A237" s="7" t="s">
        <v>447</v>
      </c>
    </row>
    <row r="238" spans="1:1">
      <c r="A238" s="7" t="s">
        <v>448</v>
      </c>
    </row>
    <row r="239" spans="1:1">
      <c r="A239" s="7" t="s">
        <v>449</v>
      </c>
    </row>
    <row r="240" spans="1:1">
      <c r="A240" s="7" t="s">
        <v>450</v>
      </c>
    </row>
    <row r="241" spans="1:1">
      <c r="A241" s="7" t="s">
        <v>451</v>
      </c>
    </row>
    <row r="242" spans="1:1">
      <c r="A242" s="7" t="s">
        <v>452</v>
      </c>
    </row>
    <row r="243" spans="1:1">
      <c r="A243" s="7" t="s">
        <v>453</v>
      </c>
    </row>
    <row r="244" spans="1:1">
      <c r="A244" s="7" t="s">
        <v>454</v>
      </c>
    </row>
    <row r="245" spans="1:1">
      <c r="A245" s="7" t="s">
        <v>455</v>
      </c>
    </row>
    <row r="246" spans="1:1">
      <c r="A246" s="7" t="s">
        <v>456</v>
      </c>
    </row>
    <row r="247" spans="1:1">
      <c r="A247" s="7" t="s">
        <v>457</v>
      </c>
    </row>
    <row r="248" spans="1:1">
      <c r="A248" s="7" t="s">
        <v>458</v>
      </c>
    </row>
    <row r="249" spans="1:1">
      <c r="A249" s="7" t="s">
        <v>459</v>
      </c>
    </row>
    <row r="250" spans="1:1">
      <c r="A250" s="7" t="s">
        <v>460</v>
      </c>
    </row>
    <row r="251" spans="1:1">
      <c r="A251" s="7" t="s">
        <v>461</v>
      </c>
    </row>
    <row r="252" spans="1:1">
      <c r="A252" s="7" t="s">
        <v>462</v>
      </c>
    </row>
    <row r="253" spans="1:1">
      <c r="A253" s="7" t="s">
        <v>463</v>
      </c>
    </row>
    <row r="254" spans="1:1">
      <c r="A254" s="7" t="s">
        <v>464</v>
      </c>
    </row>
    <row r="255" spans="1:1">
      <c r="A255" s="7" t="s">
        <v>465</v>
      </c>
    </row>
    <row r="256" spans="1:1">
      <c r="A256" s="7" t="s">
        <v>466</v>
      </c>
    </row>
    <row r="257" spans="1:1">
      <c r="A257" s="7" t="s">
        <v>467</v>
      </c>
    </row>
    <row r="258" spans="1:1">
      <c r="A258" s="7" t="s">
        <v>468</v>
      </c>
    </row>
    <row r="259" spans="1:1">
      <c r="A259" s="7" t="s">
        <v>469</v>
      </c>
    </row>
    <row r="260" spans="1:1">
      <c r="A260" s="7" t="s">
        <v>470</v>
      </c>
    </row>
    <row r="261" spans="1:1">
      <c r="A261" s="7" t="s">
        <v>471</v>
      </c>
    </row>
    <row r="262" spans="1:1">
      <c r="A262" s="7" t="s">
        <v>472</v>
      </c>
    </row>
    <row r="263" spans="1:1">
      <c r="A263" s="7" t="s">
        <v>473</v>
      </c>
    </row>
    <row r="264" spans="1:1">
      <c r="A264" s="7" t="s">
        <v>474</v>
      </c>
    </row>
    <row r="265" spans="1:1">
      <c r="A265" s="7" t="s">
        <v>475</v>
      </c>
    </row>
    <row r="266" spans="1:1">
      <c r="A266" s="7" t="s">
        <v>476</v>
      </c>
    </row>
    <row r="267" spans="1:1">
      <c r="A267" s="7" t="s">
        <v>477</v>
      </c>
    </row>
    <row r="268" spans="1:1">
      <c r="A268" s="7" t="s">
        <v>478</v>
      </c>
    </row>
    <row r="269" spans="1:1">
      <c r="A269" s="7" t="s">
        <v>479</v>
      </c>
    </row>
    <row r="270" spans="1:1">
      <c r="A270" s="7" t="s">
        <v>480</v>
      </c>
    </row>
    <row r="271" spans="1:1">
      <c r="A271" s="7" t="s">
        <v>481</v>
      </c>
    </row>
    <row r="272" spans="1:1">
      <c r="A272" s="7" t="s">
        <v>482</v>
      </c>
    </row>
    <row r="273" spans="1:1">
      <c r="A273" s="7" t="s">
        <v>483</v>
      </c>
    </row>
    <row r="274" spans="1:1">
      <c r="A274" s="7" t="s">
        <v>484</v>
      </c>
    </row>
    <row r="275" spans="1:1">
      <c r="A275" s="7" t="s">
        <v>485</v>
      </c>
    </row>
    <row r="276" spans="1:1">
      <c r="A276" s="7" t="s">
        <v>486</v>
      </c>
    </row>
    <row r="277" spans="1:1">
      <c r="A277" s="7" t="s">
        <v>487</v>
      </c>
    </row>
    <row r="278" spans="1:1">
      <c r="A278" s="7" t="s">
        <v>488</v>
      </c>
    </row>
    <row r="279" spans="1:1">
      <c r="A279" s="7" t="s">
        <v>489</v>
      </c>
    </row>
    <row r="280" spans="1:1">
      <c r="A280" s="7" t="s">
        <v>490</v>
      </c>
    </row>
    <row r="281" spans="1:1">
      <c r="A281" s="7" t="s">
        <v>491</v>
      </c>
    </row>
    <row r="282" spans="1:1">
      <c r="A282" s="7" t="s">
        <v>492</v>
      </c>
    </row>
    <row r="283" spans="1:1">
      <c r="A283" s="7" t="s">
        <v>493</v>
      </c>
    </row>
    <row r="284" spans="1:1">
      <c r="A284" s="7" t="s">
        <v>494</v>
      </c>
    </row>
    <row r="285" spans="1:1">
      <c r="A285" s="7" t="s">
        <v>495</v>
      </c>
    </row>
    <row r="286" spans="1:1">
      <c r="A286" s="7" t="s">
        <v>496</v>
      </c>
    </row>
    <row r="287" spans="1:1">
      <c r="A287" s="7" t="s">
        <v>497</v>
      </c>
    </row>
    <row r="288" spans="1:1">
      <c r="A288" s="7" t="s">
        <v>498</v>
      </c>
    </row>
    <row r="289" spans="1:1">
      <c r="A289" s="7" t="s">
        <v>499</v>
      </c>
    </row>
    <row r="290" spans="1:1">
      <c r="A290" s="7" t="s">
        <v>500</v>
      </c>
    </row>
    <row r="291" spans="1:1">
      <c r="A291" s="7" t="s">
        <v>501</v>
      </c>
    </row>
    <row r="292" spans="1:1">
      <c r="A292" s="7" t="s">
        <v>502</v>
      </c>
    </row>
    <row r="293" spans="1:1">
      <c r="A293" s="7" t="s">
        <v>503</v>
      </c>
    </row>
    <row r="294" spans="1:1">
      <c r="A294" s="7" t="s">
        <v>504</v>
      </c>
    </row>
    <row r="295" spans="1:1">
      <c r="A295" s="7" t="s">
        <v>505</v>
      </c>
    </row>
    <row r="296" spans="1:1">
      <c r="A296" s="7" t="s">
        <v>506</v>
      </c>
    </row>
    <row r="297" spans="1:1">
      <c r="A297" s="7" t="s">
        <v>507</v>
      </c>
    </row>
    <row r="298" spans="1:1">
      <c r="A298" s="7" t="s">
        <v>508</v>
      </c>
    </row>
    <row r="299" spans="1:1">
      <c r="A299" s="7" t="s">
        <v>509</v>
      </c>
    </row>
    <row r="300" spans="1:1">
      <c r="A300" s="7" t="s">
        <v>510</v>
      </c>
    </row>
    <row r="301" spans="1:1">
      <c r="A301" s="7" t="s">
        <v>511</v>
      </c>
    </row>
    <row r="302" spans="1:1">
      <c r="A302" s="7" t="s">
        <v>512</v>
      </c>
    </row>
    <row r="303" spans="1:1">
      <c r="A303" s="7" t="s">
        <v>513</v>
      </c>
    </row>
    <row r="304" spans="1:1">
      <c r="A304" s="7" t="s">
        <v>514</v>
      </c>
    </row>
    <row r="305" spans="1:1">
      <c r="A305" s="7" t="s">
        <v>515</v>
      </c>
    </row>
    <row r="306" spans="1:1">
      <c r="A306" s="7" t="s">
        <v>516</v>
      </c>
    </row>
    <row r="307" spans="1:1">
      <c r="A307" s="7" t="s">
        <v>517</v>
      </c>
    </row>
    <row r="308" spans="1:1">
      <c r="A308" s="7" t="s">
        <v>518</v>
      </c>
    </row>
    <row r="309" spans="1:1">
      <c r="A309" s="7" t="s">
        <v>519</v>
      </c>
    </row>
    <row r="310" spans="1:1">
      <c r="A310" s="7" t="s">
        <v>520</v>
      </c>
    </row>
    <row r="311" spans="1:1">
      <c r="A311" s="7" t="s">
        <v>521</v>
      </c>
    </row>
    <row r="312" spans="1:1">
      <c r="A312" s="7" t="s">
        <v>522</v>
      </c>
    </row>
    <row r="313" spans="1:1">
      <c r="A313" s="7" t="s">
        <v>523</v>
      </c>
    </row>
    <row r="314" spans="1:1">
      <c r="A314" s="7" t="s">
        <v>524</v>
      </c>
    </row>
    <row r="315" spans="1:1">
      <c r="A315" s="7" t="s">
        <v>525</v>
      </c>
    </row>
    <row r="316" spans="1:1">
      <c r="A316" s="7" t="s">
        <v>526</v>
      </c>
    </row>
    <row r="317" spans="1:1">
      <c r="A317" s="7" t="s">
        <v>527</v>
      </c>
    </row>
    <row r="318" spans="1:1">
      <c r="A318" s="7" t="s">
        <v>528</v>
      </c>
    </row>
    <row r="319" spans="1:1">
      <c r="A319" s="7" t="s">
        <v>529</v>
      </c>
    </row>
    <row r="320" spans="1:1">
      <c r="A320" s="7" t="s">
        <v>530</v>
      </c>
    </row>
    <row r="321" spans="1:1">
      <c r="A321" s="7" t="s">
        <v>531</v>
      </c>
    </row>
    <row r="322" spans="1:1">
      <c r="A322" s="7" t="s">
        <v>532</v>
      </c>
    </row>
    <row r="323" spans="1:1">
      <c r="A323" s="7" t="s">
        <v>533</v>
      </c>
    </row>
    <row r="324" spans="1:1">
      <c r="A324" s="7" t="s">
        <v>534</v>
      </c>
    </row>
    <row r="325" spans="1:1">
      <c r="A325" s="7" t="s">
        <v>535</v>
      </c>
    </row>
    <row r="326" spans="1:1">
      <c r="A326" s="7" t="s">
        <v>536</v>
      </c>
    </row>
    <row r="327" spans="1:1">
      <c r="A327" s="7" t="s">
        <v>537</v>
      </c>
    </row>
    <row r="328" spans="1:1">
      <c r="A328" s="7" t="s">
        <v>538</v>
      </c>
    </row>
    <row r="329" spans="1:1">
      <c r="A329" s="7" t="s">
        <v>539</v>
      </c>
    </row>
    <row r="330" spans="1:1">
      <c r="A330" s="7" t="s">
        <v>540</v>
      </c>
    </row>
    <row r="331" spans="1:1">
      <c r="A331" s="7" t="s">
        <v>541</v>
      </c>
    </row>
    <row r="332" spans="1:1">
      <c r="A332" s="7" t="s">
        <v>542</v>
      </c>
    </row>
    <row r="333" spans="1:1">
      <c r="A333" s="7" t="s">
        <v>543</v>
      </c>
    </row>
    <row r="334" spans="1:1">
      <c r="A334" s="7" t="s">
        <v>544</v>
      </c>
    </row>
    <row r="335" spans="1:1">
      <c r="A335" s="7" t="s">
        <v>545</v>
      </c>
    </row>
    <row r="336" spans="1:1">
      <c r="A336" s="7" t="s">
        <v>546</v>
      </c>
    </row>
    <row r="337" spans="1:1">
      <c r="A337" s="7" t="s">
        <v>547</v>
      </c>
    </row>
    <row r="338" spans="1:1">
      <c r="A338" s="7" t="s">
        <v>548</v>
      </c>
    </row>
    <row r="339" spans="1:1">
      <c r="A339" s="7" t="s">
        <v>549</v>
      </c>
    </row>
    <row r="340" spans="1:1">
      <c r="A340" s="7" t="s">
        <v>550</v>
      </c>
    </row>
    <row r="341" spans="1:1">
      <c r="A341" s="7" t="s">
        <v>551</v>
      </c>
    </row>
    <row r="342" spans="1:1">
      <c r="A342" s="7" t="s">
        <v>552</v>
      </c>
    </row>
    <row r="343" spans="1:1">
      <c r="A343" s="7" t="s">
        <v>553</v>
      </c>
    </row>
    <row r="344" spans="1:1">
      <c r="A344" s="7" t="s">
        <v>554</v>
      </c>
    </row>
    <row r="345" spans="1:1">
      <c r="A345" s="7" t="s">
        <v>555</v>
      </c>
    </row>
    <row r="346" spans="1:1">
      <c r="A346" s="7" t="s">
        <v>556</v>
      </c>
    </row>
    <row r="347" spans="1:1">
      <c r="A347" s="7" t="s">
        <v>557</v>
      </c>
    </row>
    <row r="348" spans="1:1">
      <c r="A348" s="7" t="s">
        <v>558</v>
      </c>
    </row>
    <row r="349" spans="1:1">
      <c r="A349" s="7" t="s">
        <v>559</v>
      </c>
    </row>
    <row r="350" spans="1:1">
      <c r="A350" s="7" t="s">
        <v>560</v>
      </c>
    </row>
    <row r="351" spans="1:1">
      <c r="A351" s="7" t="s">
        <v>561</v>
      </c>
    </row>
    <row r="352" spans="1:1">
      <c r="A352" s="7" t="s">
        <v>562</v>
      </c>
    </row>
    <row r="353" spans="1:1">
      <c r="A353" s="7" t="s">
        <v>563</v>
      </c>
    </row>
    <row r="354" spans="1:1">
      <c r="A354" s="7" t="s">
        <v>564</v>
      </c>
    </row>
    <row r="355" spans="1:1">
      <c r="A355" s="7" t="s">
        <v>565</v>
      </c>
    </row>
    <row r="356" spans="1:1">
      <c r="A356" s="7" t="s">
        <v>566</v>
      </c>
    </row>
    <row r="357" spans="1:1">
      <c r="A357" s="7" t="s">
        <v>567</v>
      </c>
    </row>
    <row r="358" spans="1:1">
      <c r="A358" s="7" t="s">
        <v>568</v>
      </c>
    </row>
    <row r="359" spans="1:1">
      <c r="A359" s="7" t="s">
        <v>569</v>
      </c>
    </row>
    <row r="360" spans="1:1">
      <c r="A360" s="7" t="s">
        <v>570</v>
      </c>
    </row>
    <row r="361" spans="1:1">
      <c r="A361" s="7" t="s">
        <v>571</v>
      </c>
    </row>
    <row r="362" spans="1:1">
      <c r="A362" s="7" t="s">
        <v>572</v>
      </c>
    </row>
    <row r="363" spans="1:1">
      <c r="A363" s="7" t="s">
        <v>573</v>
      </c>
    </row>
    <row r="364" spans="1:1">
      <c r="A364" s="7" t="s">
        <v>574</v>
      </c>
    </row>
    <row r="365" spans="1:1">
      <c r="A365" s="7" t="s">
        <v>575</v>
      </c>
    </row>
    <row r="366" spans="1:1">
      <c r="A366" s="7" t="s">
        <v>576</v>
      </c>
    </row>
    <row r="367" spans="1:1">
      <c r="A367" s="7" t="s">
        <v>577</v>
      </c>
    </row>
    <row r="368" spans="1:1">
      <c r="A368" s="7" t="s">
        <v>578</v>
      </c>
    </row>
    <row r="369" spans="1:1">
      <c r="A369" s="7" t="s">
        <v>579</v>
      </c>
    </row>
    <row r="370" spans="1:1">
      <c r="A370" s="7" t="s">
        <v>580</v>
      </c>
    </row>
    <row r="371" spans="1:1">
      <c r="A371" s="7" t="s">
        <v>581</v>
      </c>
    </row>
    <row r="372" spans="1:1">
      <c r="A372" s="7" t="s">
        <v>582</v>
      </c>
    </row>
    <row r="373" spans="1:1">
      <c r="A373" s="7" t="s">
        <v>583</v>
      </c>
    </row>
    <row r="374" spans="1:1">
      <c r="A374" s="7" t="s">
        <v>584</v>
      </c>
    </row>
    <row r="375" spans="1:1">
      <c r="A375" s="7" t="s">
        <v>585</v>
      </c>
    </row>
    <row r="376" spans="1:1">
      <c r="A376" s="7" t="s">
        <v>586</v>
      </c>
    </row>
    <row r="377" spans="1:1">
      <c r="A377" s="7" t="s">
        <v>587</v>
      </c>
    </row>
    <row r="378" spans="1:1">
      <c r="A378" s="7" t="s">
        <v>588</v>
      </c>
    </row>
    <row r="379" spans="1:1">
      <c r="A379" s="7" t="s">
        <v>589</v>
      </c>
    </row>
    <row r="380" spans="1:1">
      <c r="A380" s="7" t="s">
        <v>590</v>
      </c>
    </row>
    <row r="381" spans="1:1">
      <c r="A381" s="7" t="s">
        <v>591</v>
      </c>
    </row>
    <row r="382" spans="1:1">
      <c r="A382" s="7" t="s">
        <v>592</v>
      </c>
    </row>
    <row r="383" spans="1:1">
      <c r="A383" s="7" t="s">
        <v>593</v>
      </c>
    </row>
    <row r="384" spans="1:1">
      <c r="A384" s="7" t="s">
        <v>594</v>
      </c>
    </row>
    <row r="385" spans="1:1">
      <c r="A385" s="7" t="s">
        <v>595</v>
      </c>
    </row>
    <row r="386" spans="1:1">
      <c r="A386" s="7" t="s">
        <v>596</v>
      </c>
    </row>
    <row r="387" spans="1:1">
      <c r="A387" s="7" t="s">
        <v>597</v>
      </c>
    </row>
    <row r="388" spans="1:1">
      <c r="A388" s="7" t="s">
        <v>598</v>
      </c>
    </row>
    <row r="389" spans="1:1">
      <c r="A389" s="7" t="s">
        <v>599</v>
      </c>
    </row>
    <row r="390" spans="1:1">
      <c r="A390" s="7" t="s">
        <v>600</v>
      </c>
    </row>
    <row r="391" spans="1:1">
      <c r="A391" s="7" t="s">
        <v>601</v>
      </c>
    </row>
    <row r="392" spans="1:1">
      <c r="A392" s="7" t="s">
        <v>602</v>
      </c>
    </row>
    <row r="393" spans="1:1">
      <c r="A393" s="7" t="s">
        <v>603</v>
      </c>
    </row>
    <row r="394" spans="1:1">
      <c r="A394" s="7" t="s">
        <v>604</v>
      </c>
    </row>
    <row r="395" spans="1:1">
      <c r="A395" s="7" t="s">
        <v>605</v>
      </c>
    </row>
    <row r="396" spans="1:1">
      <c r="A396" s="7" t="s">
        <v>606</v>
      </c>
    </row>
    <row r="397" spans="1:1">
      <c r="A397" s="7" t="s">
        <v>607</v>
      </c>
    </row>
    <row r="398" spans="1:1">
      <c r="A398" s="7" t="s">
        <v>608</v>
      </c>
    </row>
    <row r="399" spans="1:1">
      <c r="A399" s="7" t="s">
        <v>609</v>
      </c>
    </row>
    <row r="400" spans="1:1">
      <c r="A400" s="7" t="s">
        <v>610</v>
      </c>
    </row>
    <row r="401" spans="1:1">
      <c r="A401" s="7" t="s">
        <v>611</v>
      </c>
    </row>
    <row r="402" spans="1:1">
      <c r="A402" s="7" t="s">
        <v>612</v>
      </c>
    </row>
    <row r="403" spans="1:1">
      <c r="A403" s="7" t="s">
        <v>613</v>
      </c>
    </row>
    <row r="404" spans="1:1">
      <c r="A404" s="7" t="s">
        <v>614</v>
      </c>
    </row>
    <row r="405" spans="1:1">
      <c r="A405" s="7" t="s">
        <v>615</v>
      </c>
    </row>
    <row r="406" spans="1:1">
      <c r="A406" s="7" t="s">
        <v>616</v>
      </c>
    </row>
    <row r="407" spans="1:1">
      <c r="A407" s="7" t="s">
        <v>617</v>
      </c>
    </row>
    <row r="408" spans="1:1">
      <c r="A408" s="7" t="s">
        <v>618</v>
      </c>
    </row>
    <row r="409" spans="1:1">
      <c r="A409" s="7" t="s">
        <v>619</v>
      </c>
    </row>
    <row r="410" spans="1:1">
      <c r="A410" s="7" t="s">
        <v>620</v>
      </c>
    </row>
    <row r="411" spans="1:1">
      <c r="A411" s="7" t="s">
        <v>621</v>
      </c>
    </row>
    <row r="412" spans="1:1">
      <c r="A412" s="7" t="s">
        <v>622</v>
      </c>
    </row>
    <row r="413" spans="1:1">
      <c r="A413" s="7" t="s">
        <v>623</v>
      </c>
    </row>
  </sheetData>
  <mergeCells count="63">
    <mergeCell ref="B66:C66"/>
    <mergeCell ref="B67:C67"/>
    <mergeCell ref="B75:C75"/>
    <mergeCell ref="B76:C76"/>
    <mergeCell ref="B68:C68"/>
    <mergeCell ref="B77:C77"/>
    <mergeCell ref="B69:C69"/>
    <mergeCell ref="B70:C70"/>
    <mergeCell ref="B71:C71"/>
    <mergeCell ref="B72:C72"/>
    <mergeCell ref="B73:C73"/>
    <mergeCell ref="B74:C74"/>
    <mergeCell ref="B62:C62"/>
    <mergeCell ref="B63:C63"/>
    <mergeCell ref="B64:C64"/>
    <mergeCell ref="B65:C65"/>
    <mergeCell ref="B50:C50"/>
    <mergeCell ref="B51:C51"/>
    <mergeCell ref="B52:C52"/>
    <mergeCell ref="B53:C53"/>
    <mergeCell ref="B54:C54"/>
    <mergeCell ref="B55:C55"/>
    <mergeCell ref="B57:C57"/>
    <mergeCell ref="B58:C58"/>
    <mergeCell ref="B59:C59"/>
    <mergeCell ref="B60:C60"/>
    <mergeCell ref="B61:C61"/>
    <mergeCell ref="B56:C56"/>
    <mergeCell ref="B43:C43"/>
    <mergeCell ref="B44:C44"/>
    <mergeCell ref="B45:C45"/>
    <mergeCell ref="B48:C48"/>
    <mergeCell ref="B49:C49"/>
    <mergeCell ref="B16:C16"/>
    <mergeCell ref="B17:C17"/>
    <mergeCell ref="B42:C42"/>
    <mergeCell ref="B19:C19"/>
    <mergeCell ref="B20:C20"/>
    <mergeCell ref="B21:C21"/>
    <mergeCell ref="B22:C22"/>
    <mergeCell ref="B23:C23"/>
    <mergeCell ref="B24:C24"/>
    <mergeCell ref="B37:C37"/>
    <mergeCell ref="B18:C18"/>
    <mergeCell ref="B38:C38"/>
    <mergeCell ref="B39:C39"/>
    <mergeCell ref="B40:C40"/>
    <mergeCell ref="B41:C41"/>
    <mergeCell ref="B12:C12"/>
    <mergeCell ref="B13:C13"/>
    <mergeCell ref="B14:C14"/>
    <mergeCell ref="B15:C15"/>
    <mergeCell ref="B6:C6"/>
    <mergeCell ref="B7:C7"/>
    <mergeCell ref="B8:C8"/>
    <mergeCell ref="B9:C9"/>
    <mergeCell ref="B10:C10"/>
    <mergeCell ref="B11:C11"/>
    <mergeCell ref="B1:C1"/>
    <mergeCell ref="B2:C2"/>
    <mergeCell ref="B3:C3"/>
    <mergeCell ref="B4:C4"/>
    <mergeCell ref="B5:C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95B28C91ABFE47B2EBB80D61C7B53E" ma:contentTypeVersion="3" ma:contentTypeDescription="Create a new document." ma:contentTypeScope="" ma:versionID="c172d191dfee334bd8d666684ab79f36">
  <xsd:schema xmlns:xsd="http://www.w3.org/2001/XMLSchema" xmlns:xs="http://www.w3.org/2001/XMLSchema" xmlns:p="http://schemas.microsoft.com/office/2006/metadata/properties" xmlns:ns3="2ed83361-b0af-4522-8187-ad1511759e10" targetNamespace="http://schemas.microsoft.com/office/2006/metadata/properties" ma:root="true" ma:fieldsID="f371372017463de9bf74bd367bf857e9" ns3:_="">
    <xsd:import namespace="2ed83361-b0af-4522-8187-ad1511759e10"/>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d83361-b0af-4522-8187-ad1511759e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2D4928-27B3-44BF-B9F7-AAFD68F9BF30}">
  <ds:schemaRefs>
    <ds:schemaRef ds:uri="http://purl.org/dc/elements/1.1/"/>
    <ds:schemaRef ds:uri="http://www.w3.org/XML/1998/namespace"/>
    <ds:schemaRef ds:uri="2ed83361-b0af-4522-8187-ad1511759e10"/>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12A16D2-5737-4E50-85B6-9139DCEB3C0B}">
  <ds:schemaRefs>
    <ds:schemaRef ds:uri="http://schemas.microsoft.com/sharepoint/v3/contenttype/forms"/>
  </ds:schemaRefs>
</ds:datastoreItem>
</file>

<file path=customXml/itemProps3.xml><?xml version="1.0" encoding="utf-8"?>
<ds:datastoreItem xmlns:ds="http://schemas.openxmlformats.org/officeDocument/2006/customXml" ds:itemID="{481E4C35-D2CB-4E17-AA36-DF990E438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d83361-b0af-4522-8187-ad1511759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Explanations of variables</vt:lpstr>
      <vt:lpstr>Metadata</vt:lpstr>
      <vt:lpstr>Validation</vt:lpstr>
      <vt:lpstr>Library and Platform Vocabulary</vt:lpstr>
      <vt:lpstr>_LS454</vt:lpstr>
      <vt:lpstr>ABI_SOLID</vt:lpstr>
      <vt:lpstr>BGISEQ</vt:lpstr>
      <vt:lpstr>CAPILLARY</vt:lpstr>
      <vt:lpstr>COMPLETE_GENOMICS</vt:lpstr>
      <vt:lpstr>HELICOS</vt:lpstr>
      <vt:lpstr>ILLUMINA</vt:lpstr>
      <vt:lpstr>ION_TORRENT</vt:lpstr>
      <vt:lpstr>OXFORD_NANOPORE</vt:lpstr>
      <vt:lpstr>PACBIO_SMRT</vt:lpstr>
      <vt:lpstr>platform</vt:lpstr>
      <vt:lpstr>Selection</vt:lpstr>
      <vt:lpstr>Source</vt:lpstr>
      <vt:lpstr>Strategy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sagew</dc:creator>
  <cp:lastModifiedBy>Michelle Scribner</cp:lastModifiedBy>
  <dcterms:created xsi:type="dcterms:W3CDTF">2022-06-09T17:27:16Z</dcterms:created>
  <dcterms:modified xsi:type="dcterms:W3CDTF">2024-04-30T19:45:58Z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0x0101001595B28C91ABFE47B2EBB80D61C7B53E</vt:lpwstr>
  </property>
</Properties>
</file>